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Documents\PRORACUNI\Proračun 2019\"/>
    </mc:Choice>
  </mc:AlternateContent>
  <xr:revisionPtr revIDLastSave="0" documentId="13_ncr:1_{D36DC93D-B27F-40A5-9B2B-37A12A891919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Razvojni programi 2019.-2021." sheetId="3" r:id="rId1"/>
    <sheet name="Posebni dio" sheetId="2" r:id="rId2"/>
    <sheet name="Opći dio " sheetId="1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0" i="3" l="1"/>
  <c r="F90" i="3"/>
  <c r="E90" i="3"/>
  <c r="G85" i="3"/>
  <c r="F85" i="3"/>
  <c r="E85" i="3"/>
  <c r="G82" i="3"/>
  <c r="F82" i="3"/>
  <c r="E82" i="3"/>
  <c r="G79" i="3"/>
  <c r="F79" i="3"/>
  <c r="E79" i="3"/>
  <c r="G76" i="3"/>
  <c r="F76" i="3"/>
  <c r="E76" i="3"/>
  <c r="G59" i="3"/>
  <c r="F59" i="3"/>
  <c r="E59" i="3"/>
  <c r="G55" i="3"/>
  <c r="F55" i="3"/>
  <c r="E55" i="3"/>
  <c r="G42" i="3"/>
  <c r="F42" i="3"/>
  <c r="E42" i="3"/>
  <c r="G37" i="3"/>
  <c r="F37" i="3"/>
  <c r="E37" i="3"/>
  <c r="G29" i="3"/>
  <c r="F29" i="3"/>
  <c r="E29" i="3"/>
  <c r="G27" i="3"/>
  <c r="F27" i="3"/>
  <c r="E27" i="3"/>
  <c r="G22" i="3"/>
  <c r="F22" i="3"/>
  <c r="E22" i="3"/>
  <c r="G19" i="3"/>
  <c r="F19" i="3"/>
  <c r="E19" i="3"/>
  <c r="G9" i="3"/>
  <c r="F9" i="3"/>
  <c r="E9" i="3"/>
  <c r="G5" i="3"/>
  <c r="G92" i="3" s="1"/>
  <c r="F5" i="3"/>
  <c r="F92" i="3" s="1"/>
  <c r="E5" i="3"/>
  <c r="E92" i="3" s="1"/>
</calcChain>
</file>

<file path=xl/sharedStrings.xml><?xml version="1.0" encoding="utf-8"?>
<sst xmlns="http://schemas.openxmlformats.org/spreadsheetml/2006/main" count="5256" uniqueCount="1558">
  <si>
    <t>Oznaka</t>
  </si>
  <si>
    <t>Naziv</t>
  </si>
  <si>
    <t>A. RAČUN PRIHODA I RASHODA</t>
  </si>
  <si>
    <t>6</t>
  </si>
  <si>
    <t>Prihodi poslovanja</t>
  </si>
  <si>
    <t>140,93%</t>
  </si>
  <si>
    <t>102,88%</t>
  </si>
  <si>
    <t>106,98%</t>
  </si>
  <si>
    <t>91,48%</t>
  </si>
  <si>
    <t>61</t>
  </si>
  <si>
    <t>Prihodi od poreza</t>
  </si>
  <si>
    <t>147,73%</t>
  </si>
  <si>
    <t>113,34%</t>
  </si>
  <si>
    <t>102,42%</t>
  </si>
  <si>
    <t>611</t>
  </si>
  <si>
    <t>Porez i prirez na dohodak</t>
  </si>
  <si>
    <t>156,67%</t>
  </si>
  <si>
    <t>115,65%</t>
  </si>
  <si>
    <t>613</t>
  </si>
  <si>
    <t>Porezi na imovinu</t>
  </si>
  <si>
    <t>109,54%</t>
  </si>
  <si>
    <t>100,00%</t>
  </si>
  <si>
    <t>614</t>
  </si>
  <si>
    <t>Porezi na robu i usluge</t>
  </si>
  <si>
    <t>120,40%</t>
  </si>
  <si>
    <t>616</t>
  </si>
  <si>
    <t>Ostali prihodi od poreza</t>
  </si>
  <si>
    <t>63</t>
  </si>
  <si>
    <t>Pomoći iz inozemstva i od subjekata unutar općeg proračuna</t>
  </si>
  <si>
    <t>232,07%</t>
  </si>
  <si>
    <t>96,20%</t>
  </si>
  <si>
    <t>73,25%</t>
  </si>
  <si>
    <t>94,70%</t>
  </si>
  <si>
    <t>632</t>
  </si>
  <si>
    <t>Pomoći od međunarodnih organizacija te institucija i tijela EU</t>
  </si>
  <si>
    <t>251,01%</t>
  </si>
  <si>
    <t>633</t>
  </si>
  <si>
    <t>Pomoći proračunu iz drugih proračuna</t>
  </si>
  <si>
    <t>428,63%</t>
  </si>
  <si>
    <t>109,32%</t>
  </si>
  <si>
    <t>634</t>
  </si>
  <si>
    <t>Pomoći od izvanproračunskih korisnika</t>
  </si>
  <si>
    <t>94,16%</t>
  </si>
  <si>
    <t>102,39%</t>
  </si>
  <si>
    <t>636</t>
  </si>
  <si>
    <t>Pomoći proračunskim korisnicima iz proračuna koji im nije nadležan</t>
  </si>
  <si>
    <t>106,39%</t>
  </si>
  <si>
    <t>140,04%</t>
  </si>
  <si>
    <t>638</t>
  </si>
  <si>
    <t>Pomoći  temeljem prijenosa EU sredstava</t>
  </si>
  <si>
    <t>810,52%</t>
  </si>
  <si>
    <t>51,44%</t>
  </si>
  <si>
    <t>639</t>
  </si>
  <si>
    <t>Prijenosi između proračunskih korisnika istog proračuna</t>
  </si>
  <si>
    <t>78,95%</t>
  </si>
  <si>
    <t>64</t>
  </si>
  <si>
    <t>Prihodi od imovine</t>
  </si>
  <si>
    <t>148,64%</t>
  </si>
  <si>
    <t>78,98%</t>
  </si>
  <si>
    <t>162,70%</t>
  </si>
  <si>
    <t>58,07%</t>
  </si>
  <si>
    <t>641</t>
  </si>
  <si>
    <t>Prihodi od financijske imovine</t>
  </si>
  <si>
    <t>133,86%</t>
  </si>
  <si>
    <t>94,74%</t>
  </si>
  <si>
    <t>642</t>
  </si>
  <si>
    <t>Prihodi od nefinancijske imovine</t>
  </si>
  <si>
    <t>148,91%</t>
  </si>
  <si>
    <t>78,72%</t>
  </si>
  <si>
    <t>65</t>
  </si>
  <si>
    <t>Prihodi od administrativnih pristojbi i po posebnim propisima</t>
  </si>
  <si>
    <t>117,00%</t>
  </si>
  <si>
    <t>90,13%</t>
  </si>
  <si>
    <t>119,89%</t>
  </si>
  <si>
    <t>76,36%</t>
  </si>
  <si>
    <t>651</t>
  </si>
  <si>
    <t>Administrativne (upravne) pristojbe</t>
  </si>
  <si>
    <t>155,19%</t>
  </si>
  <si>
    <t>652</t>
  </si>
  <si>
    <t>Prihodi po posebnim propisima</t>
  </si>
  <si>
    <t>122,87%</t>
  </si>
  <si>
    <t>92,46%</t>
  </si>
  <si>
    <t>653</t>
  </si>
  <si>
    <t>Komunalni doprinosi i naknade</t>
  </si>
  <si>
    <t>114,43%</t>
  </si>
  <si>
    <t>89,13%</t>
  </si>
  <si>
    <t>66</t>
  </si>
  <si>
    <t>Prihodi od prodaje proizvoda i robe te pruženih usluga i prihodi od donacija</t>
  </si>
  <si>
    <t>116,13%</t>
  </si>
  <si>
    <t>105,41%</t>
  </si>
  <si>
    <t>104,59%</t>
  </si>
  <si>
    <t>96,19%</t>
  </si>
  <si>
    <t>661</t>
  </si>
  <si>
    <t>Prihodi od prodaje proizvoda i robe te pruženih usluga</t>
  </si>
  <si>
    <t>115,63%</t>
  </si>
  <si>
    <t>106,70%</t>
  </si>
  <si>
    <t>663</t>
  </si>
  <si>
    <t>Donacije od pravnih i fizičkih osoba izvan opće države</t>
  </si>
  <si>
    <t>126,60%</t>
  </si>
  <si>
    <t>80,62%</t>
  </si>
  <si>
    <t>68</t>
  </si>
  <si>
    <t>Kazne, upravne pristojbe i ostali prihodi</t>
  </si>
  <si>
    <t>77,03%</t>
  </si>
  <si>
    <t>120,83%</t>
  </si>
  <si>
    <t>103,45%</t>
  </si>
  <si>
    <t>80,00%</t>
  </si>
  <si>
    <t>681</t>
  </si>
  <si>
    <t>Kazne i upravne pristojbe</t>
  </si>
  <si>
    <t>153,49%</t>
  </si>
  <si>
    <t>145,45%</t>
  </si>
  <si>
    <t>683</t>
  </si>
  <si>
    <t>Ostali prihodi</t>
  </si>
  <si>
    <t>54,19%</t>
  </si>
  <si>
    <t>7</t>
  </si>
  <si>
    <t>Prihodi od prodaje nefinancijske imovine</t>
  </si>
  <si>
    <t>746,91%</t>
  </si>
  <si>
    <t>30,43%</t>
  </si>
  <si>
    <t>171,43%</t>
  </si>
  <si>
    <t>166,67%</t>
  </si>
  <si>
    <t>71</t>
  </si>
  <si>
    <t>Prihodi od prodaje neproizvedene imovine</t>
  </si>
  <si>
    <t>999,99%</t>
  </si>
  <si>
    <t>23,81%</t>
  </si>
  <si>
    <t>711</t>
  </si>
  <si>
    <t>Prihodi od prodaje materijalne imovine - prirodnih bogatstava</t>
  </si>
  <si>
    <t>72</t>
  </si>
  <si>
    <t>Prihodi od prodaje proizvedene dugotrajne imovine</t>
  </si>
  <si>
    <t>80,49%</t>
  </si>
  <si>
    <t>600,00%</t>
  </si>
  <si>
    <t>721</t>
  </si>
  <si>
    <t>Prihodi od prodaje građevinskih objekata</t>
  </si>
  <si>
    <t>140,52%</t>
  </si>
  <si>
    <t xml:space="preserve"> SVEUKUPNO PRIHODI</t>
  </si>
  <si>
    <t>142,62%</t>
  </si>
  <si>
    <t>101,82%</t>
  </si>
  <si>
    <t>107,27%</t>
  </si>
  <si>
    <t>92,00%</t>
  </si>
  <si>
    <t>3</t>
  </si>
  <si>
    <t>Rashodi poslovanja</t>
  </si>
  <si>
    <t>130,89%</t>
  </si>
  <si>
    <t>105,20%</t>
  </si>
  <si>
    <t>96,43%</t>
  </si>
  <si>
    <t>98,73%</t>
  </si>
  <si>
    <t>31</t>
  </si>
  <si>
    <t>Rashodi za zaposlene</t>
  </si>
  <si>
    <t>111,78%</t>
  </si>
  <si>
    <t>107,54%</t>
  </si>
  <si>
    <t>101,06%</t>
  </si>
  <si>
    <t>101,15%</t>
  </si>
  <si>
    <t>311</t>
  </si>
  <si>
    <t>Plaće</t>
  </si>
  <si>
    <t>108,38%</t>
  </si>
  <si>
    <t>109,02%</t>
  </si>
  <si>
    <t>312</t>
  </si>
  <si>
    <t>Ostali rashodi za zaposlene</t>
  </si>
  <si>
    <t>220,52%</t>
  </si>
  <si>
    <t>101,56%</t>
  </si>
  <si>
    <t>313</t>
  </si>
  <si>
    <t>Doprinosi na plaće</t>
  </si>
  <si>
    <t>111,61%</t>
  </si>
  <si>
    <t>101,37%</t>
  </si>
  <si>
    <t>32</t>
  </si>
  <si>
    <t>Materijalni rashodi</t>
  </si>
  <si>
    <t>146,68%</t>
  </si>
  <si>
    <t>106,32%</t>
  </si>
  <si>
    <t>93,53%</t>
  </si>
  <si>
    <t>95,30%</t>
  </si>
  <si>
    <t>321</t>
  </si>
  <si>
    <t>Naknade troškova zaposlenima</t>
  </si>
  <si>
    <t>129,22%</t>
  </si>
  <si>
    <t>110,44%</t>
  </si>
  <si>
    <t>322</t>
  </si>
  <si>
    <t>Rashodi za materijal i energiju</t>
  </si>
  <si>
    <t>122,14%</t>
  </si>
  <si>
    <t>101,83%</t>
  </si>
  <si>
    <t>323</t>
  </si>
  <si>
    <t>Rashodi za usluge</t>
  </si>
  <si>
    <t>158,11%</t>
  </si>
  <si>
    <t>107,62%</t>
  </si>
  <si>
    <t>324</t>
  </si>
  <si>
    <t>Naknade troškova osobama izvan radnog odnosa</t>
  </si>
  <si>
    <t>853,38%</t>
  </si>
  <si>
    <t>107,24%</t>
  </si>
  <si>
    <t>329</t>
  </si>
  <si>
    <t>Ostali nespomenuti rashodi poslovanja</t>
  </si>
  <si>
    <t>113,26%</t>
  </si>
  <si>
    <t>100,61%</t>
  </si>
  <si>
    <t>34</t>
  </si>
  <si>
    <t>Financijski rashodi</t>
  </si>
  <si>
    <t>124,39%</t>
  </si>
  <si>
    <t>97,83%</t>
  </si>
  <si>
    <t>101,13%</t>
  </si>
  <si>
    <t>342</t>
  </si>
  <si>
    <t>Kamate za primljene zajmove</t>
  </si>
  <si>
    <t>108,70%</t>
  </si>
  <si>
    <t>343</t>
  </si>
  <si>
    <t>Ostali financijski rashodi</t>
  </si>
  <si>
    <t>124,78%</t>
  </si>
  <si>
    <t>99,97%</t>
  </si>
  <si>
    <t>35</t>
  </si>
  <si>
    <t>Subvencije</t>
  </si>
  <si>
    <t>976,10%</t>
  </si>
  <si>
    <t>438,31%</t>
  </si>
  <si>
    <t>59,26%</t>
  </si>
  <si>
    <t>351</t>
  </si>
  <si>
    <t>Subvencije trgovačkim društvima u javnom sektoru</t>
  </si>
  <si>
    <t>353,45%</t>
  </si>
  <si>
    <t>352</t>
  </si>
  <si>
    <t>Subvencije trgovačkim društvima, zadrugama, poljoprivrednicima i obrtnicima izvan javnog sektora</t>
  </si>
  <si>
    <t>57,04%</t>
  </si>
  <si>
    <t>36</t>
  </si>
  <si>
    <t>Potpore</t>
  </si>
  <si>
    <t>89,41%</t>
  </si>
  <si>
    <t>5,92%</t>
  </si>
  <si>
    <t>363</t>
  </si>
  <si>
    <t>Potpore unutar opće države</t>
  </si>
  <si>
    <t>366</t>
  </si>
  <si>
    <t>Pomoći proračunskim korisnicima drugih proračuna</t>
  </si>
  <si>
    <t>125,00%</t>
  </si>
  <si>
    <t>368</t>
  </si>
  <si>
    <t>Pomoći temeljem prijenosa EU sredstava</t>
  </si>
  <si>
    <t>369</t>
  </si>
  <si>
    <t>37</t>
  </si>
  <si>
    <t>Naknade građanima i kućanstvima na temelju osiguranja i druge naknade</t>
  </si>
  <si>
    <t>119,07%</t>
  </si>
  <si>
    <t>109,51%</t>
  </si>
  <si>
    <t>99,90%</t>
  </si>
  <si>
    <t>372</t>
  </si>
  <si>
    <t>Ostale naknade građanima i kućanstvima iz proračuna</t>
  </si>
  <si>
    <t>38</t>
  </si>
  <si>
    <t>Ostali rashodi</t>
  </si>
  <si>
    <t>135,39%</t>
  </si>
  <si>
    <t>94,24%</t>
  </si>
  <si>
    <t>99,41%</t>
  </si>
  <si>
    <t>381</t>
  </si>
  <si>
    <t>Tekuće donacije</t>
  </si>
  <si>
    <t>112,20%</t>
  </si>
  <si>
    <t>102,60%</t>
  </si>
  <si>
    <t>382</t>
  </si>
  <si>
    <t>Kapitalne donacije</t>
  </si>
  <si>
    <t>127,25%</t>
  </si>
  <si>
    <t>197,71%</t>
  </si>
  <si>
    <t>383</t>
  </si>
  <si>
    <t>Kazne, penali i naknade štete</t>
  </si>
  <si>
    <t>198,56%</t>
  </si>
  <si>
    <t>386</t>
  </si>
  <si>
    <t>Kapitalne pomoći</t>
  </si>
  <si>
    <t>263,74%</t>
  </si>
  <si>
    <t>57,87%</t>
  </si>
  <si>
    <t>4</t>
  </si>
  <si>
    <t>Rashodi za nabavu nefinancijske imovine</t>
  </si>
  <si>
    <t>159,30%</t>
  </si>
  <si>
    <t>122,30%</t>
  </si>
  <si>
    <t>117,42%</t>
  </si>
  <si>
    <t>61,41%</t>
  </si>
  <si>
    <t>41</t>
  </si>
  <si>
    <t>Rashodi za nabavu neproizvedene imovine</t>
  </si>
  <si>
    <t>450,00%</t>
  </si>
  <si>
    <t>85,67%</t>
  </si>
  <si>
    <t>23,56%</t>
  </si>
  <si>
    <t>117,24%</t>
  </si>
  <si>
    <t>411</t>
  </si>
  <si>
    <t>Materijalna imovina - prirodna bogatstva</t>
  </si>
  <si>
    <t>437,32%</t>
  </si>
  <si>
    <t>96,36%</t>
  </si>
  <si>
    <t>412</t>
  </si>
  <si>
    <t>Nematerijalna imovina</t>
  </si>
  <si>
    <t>458,24%</t>
  </si>
  <si>
    <t>79,03%</t>
  </si>
  <si>
    <t>42</t>
  </si>
  <si>
    <t>Rashodi za nabavu proizvedene dugotrajne imovine</t>
  </si>
  <si>
    <t>107,31%</t>
  </si>
  <si>
    <t>123,01%</t>
  </si>
  <si>
    <t>99,01%</t>
  </si>
  <si>
    <t>87,78%</t>
  </si>
  <si>
    <t>421</t>
  </si>
  <si>
    <t>Građevinski objekti</t>
  </si>
  <si>
    <t>75,98%</t>
  </si>
  <si>
    <t>112,02%</t>
  </si>
  <si>
    <t>422</t>
  </si>
  <si>
    <t>Postrojenja i oprema</t>
  </si>
  <si>
    <t>174,83%</t>
  </si>
  <si>
    <t>97,48%</t>
  </si>
  <si>
    <t>423</t>
  </si>
  <si>
    <t>Prijevozna sredstva</t>
  </si>
  <si>
    <t>424</t>
  </si>
  <si>
    <t>Knjige, umjetnička djela i ostale izložbene vrijednosti</t>
  </si>
  <si>
    <t>122,21%</t>
  </si>
  <si>
    <t>103,08%</t>
  </si>
  <si>
    <t>426</t>
  </si>
  <si>
    <t>Nematerijalna proizvedena imovina</t>
  </si>
  <si>
    <t>433,41%</t>
  </si>
  <si>
    <t>78,16%</t>
  </si>
  <si>
    <t>43</t>
  </si>
  <si>
    <t>Rashodi za plemenite metale, umjetnička i znanstvena djela i ostale vrijednosti</t>
  </si>
  <si>
    <t>431</t>
  </si>
  <si>
    <t>Plemeniti metali, umjetnička i znanstvena djela i ostale vrijednosti</t>
  </si>
  <si>
    <t>45</t>
  </si>
  <si>
    <t>Rashodi za dodatna ulaganja na nefinancijskoj imovini</t>
  </si>
  <si>
    <t>95,43%</t>
  </si>
  <si>
    <t>194,77%</t>
  </si>
  <si>
    <t>215,10%</t>
  </si>
  <si>
    <t>46,11%</t>
  </si>
  <si>
    <t>451</t>
  </si>
  <si>
    <t>Dodatna ulaganja na građevinskim objektima</t>
  </si>
  <si>
    <t>95,26%</t>
  </si>
  <si>
    <t>195,44%</t>
  </si>
  <si>
    <t>452</t>
  </si>
  <si>
    <t>Dodatna ulaganja na postrojenjima i opremi</t>
  </si>
  <si>
    <t>128,90%</t>
  </si>
  <si>
    <t xml:space="preserve"> SVEUKUPNO RASHODI</t>
  </si>
  <si>
    <t>135,50%</t>
  </si>
  <si>
    <t>108,46%</t>
  </si>
  <si>
    <t>100,94%</t>
  </si>
  <si>
    <t>89,40%</t>
  </si>
  <si>
    <t>B. RAČUN FINANCIRANJA</t>
  </si>
  <si>
    <t>5</t>
  </si>
  <si>
    <t>Izdaci za financijsku imovinu i otplate zajmova</t>
  </si>
  <si>
    <t>44,30%</t>
  </si>
  <si>
    <t>54</t>
  </si>
  <si>
    <t>Izdaci za otplatu glavnice primljenih kredita i zajmova</t>
  </si>
  <si>
    <t>544</t>
  </si>
  <si>
    <t>Otplata glavnice primljenih kredita i zajmova od kreditnih i ostalih financijskih institucija izvan javnog sektora</t>
  </si>
  <si>
    <t xml:space="preserve"> SVEUKUPNO IZDACI</t>
  </si>
  <si>
    <t xml:space="preserve"> SVEUKUPNO PRIHODI I PRIMICI</t>
  </si>
  <si>
    <t xml:space="preserve"> SVEUKUPNO RASHODI I IZDACI</t>
  </si>
  <si>
    <t>135,24%</t>
  </si>
  <si>
    <t>108,36%</t>
  </si>
  <si>
    <t xml:space="preserve"> RAZLIKA (višak+/manjak-)</t>
  </si>
  <si>
    <t>46,99%</t>
  </si>
  <si>
    <t>345,46%</t>
  </si>
  <si>
    <t>33,33%</t>
  </si>
  <si>
    <t>Ostvarenje 2017.</t>
  </si>
  <si>
    <t>Plan 2018.</t>
  </si>
  <si>
    <t>Plan 2019.</t>
  </si>
  <si>
    <t>Projekcija 2020.</t>
  </si>
  <si>
    <t>Projekcija 2021.</t>
  </si>
  <si>
    <t>2021/2020</t>
  </si>
  <si>
    <t>2020/2019</t>
  </si>
  <si>
    <t>2019/2018</t>
  </si>
  <si>
    <t>2018/2017</t>
  </si>
  <si>
    <t>9,69%</t>
  </si>
  <si>
    <t>5,97%</t>
  </si>
  <si>
    <t>5,79%</t>
  </si>
  <si>
    <t>Komunalna naknada</t>
  </si>
  <si>
    <t>Izvor: 41</t>
  </si>
  <si>
    <t>Rashodi vezani za stanovanje i kom. pogodnosti koji nisu drugdje svrstani</t>
  </si>
  <si>
    <t>Funk. klas: 0660</t>
  </si>
  <si>
    <t>Organizacija javnog parkiranja</t>
  </si>
  <si>
    <t>A1020 11</t>
  </si>
  <si>
    <t>81,09%</t>
  </si>
  <si>
    <t>143,13%</t>
  </si>
  <si>
    <t>97,31%</t>
  </si>
  <si>
    <t>Pomoći iz županijskog proračuna</t>
  </si>
  <si>
    <t>Izvor: 22</t>
  </si>
  <si>
    <t>97,66%</t>
  </si>
  <si>
    <t>Održavanje šumskih i poljskih puteva</t>
  </si>
  <si>
    <t>A1020 10</t>
  </si>
  <si>
    <t>20,00%</t>
  </si>
  <si>
    <t>196,36%</t>
  </si>
  <si>
    <t>49,85%</t>
  </si>
  <si>
    <t>62,31%</t>
  </si>
  <si>
    <t>Održavanje tržnica na malo</t>
  </si>
  <si>
    <t>A1020 09</t>
  </si>
  <si>
    <t>281,06%</t>
  </si>
  <si>
    <t>468,43%</t>
  </si>
  <si>
    <t>Održavanje spomenika i spomen obilježja</t>
  </si>
  <si>
    <t>A1020 12</t>
  </si>
  <si>
    <t>375,00%</t>
  </si>
  <si>
    <t>171,85%</t>
  </si>
  <si>
    <t>53,19%</t>
  </si>
  <si>
    <t>188,00%</t>
  </si>
  <si>
    <t>252,73%</t>
  </si>
  <si>
    <t>101,67%</t>
  </si>
  <si>
    <t>144,25%</t>
  </si>
  <si>
    <t>102,34%</t>
  </si>
  <si>
    <t>169,68%</t>
  </si>
  <si>
    <t>98,85%</t>
  </si>
  <si>
    <t>101,87%</t>
  </si>
  <si>
    <t>151,02%</t>
  </si>
  <si>
    <t>82,86%</t>
  </si>
  <si>
    <t>121,34%</t>
  </si>
  <si>
    <t>166,13%</t>
  </si>
  <si>
    <t>Izvor: 24</t>
  </si>
  <si>
    <t>500,00%</t>
  </si>
  <si>
    <t>83,36%</t>
  </si>
  <si>
    <t>120,59%</t>
  </si>
  <si>
    <t>171,11%</t>
  </si>
  <si>
    <t>Održavanje javnih  površina</t>
  </si>
  <si>
    <t>A1020 04</t>
  </si>
  <si>
    <t>221,57%</t>
  </si>
  <si>
    <t>276,50%</t>
  </si>
  <si>
    <t>233,60%</t>
  </si>
  <si>
    <t>Održavanje sustava za oborinsku odvodnju</t>
  </si>
  <si>
    <t>A1020 02</t>
  </si>
  <si>
    <t>246,26%</t>
  </si>
  <si>
    <t>Obilježavanje ulica i kućnih brojeva</t>
  </si>
  <si>
    <t>A1020 08</t>
  </si>
  <si>
    <t>112,73%</t>
  </si>
  <si>
    <t>119,99%</t>
  </si>
  <si>
    <t>119,18%</t>
  </si>
  <si>
    <t>Održavanje javne rasvjete</t>
  </si>
  <si>
    <t>A1020 06</t>
  </si>
  <si>
    <t>118,98%</t>
  </si>
  <si>
    <t>240,01%</t>
  </si>
  <si>
    <t>125,09%</t>
  </si>
  <si>
    <t>109,38%</t>
  </si>
  <si>
    <t>178,51%</t>
  </si>
  <si>
    <t>108,57%</t>
  </si>
  <si>
    <t>171,17%</t>
  </si>
  <si>
    <t>108,11%</t>
  </si>
  <si>
    <t>180,95%</t>
  </si>
  <si>
    <t>Održavanje groblja</t>
  </si>
  <si>
    <t>A1020 05</t>
  </si>
  <si>
    <t>104,10%</t>
  </si>
  <si>
    <t>106,94%</t>
  </si>
  <si>
    <t>89,39%</t>
  </si>
  <si>
    <t>109,08%</t>
  </si>
  <si>
    <t>136,79%</t>
  </si>
  <si>
    <t>103,75%</t>
  </si>
  <si>
    <t>100,64%</t>
  </si>
  <si>
    <t>115,10%</t>
  </si>
  <si>
    <t>541,99%</t>
  </si>
  <si>
    <t>118,54%</t>
  </si>
  <si>
    <t>101,79%</t>
  </si>
  <si>
    <t>101,41%</t>
  </si>
  <si>
    <t>101,43%</t>
  </si>
  <si>
    <t>100,72%</t>
  </si>
  <si>
    <t>120,64%</t>
  </si>
  <si>
    <t>250,06%</t>
  </si>
  <si>
    <t>245,35%</t>
  </si>
  <si>
    <t>245,72%</t>
  </si>
  <si>
    <t>264,55%</t>
  </si>
  <si>
    <t>101,18%</t>
  </si>
  <si>
    <t>101,19%</t>
  </si>
  <si>
    <t>100,60%</t>
  </si>
  <si>
    <t>132,84%</t>
  </si>
  <si>
    <t>Redovna djelatnost</t>
  </si>
  <si>
    <t>A1020 01</t>
  </si>
  <si>
    <t>100,54%</t>
  </si>
  <si>
    <t>94,60%</t>
  </si>
  <si>
    <t>106,89%</t>
  </si>
  <si>
    <t>138,84%</t>
  </si>
  <si>
    <t>DJELATNOST VLASTITOG POGONA</t>
  </si>
  <si>
    <t>P1020</t>
  </si>
  <si>
    <t>Komunalni pogon</t>
  </si>
  <si>
    <t>Glava: 01601</t>
  </si>
  <si>
    <t>KOMUNALNI POGON</t>
  </si>
  <si>
    <t>Razdjel: 016</t>
  </si>
  <si>
    <t>301,37%</t>
  </si>
  <si>
    <t>114,06%</t>
  </si>
  <si>
    <t>70,00%</t>
  </si>
  <si>
    <t>205,13%</t>
  </si>
  <si>
    <t>142,86%</t>
  </si>
  <si>
    <t>117,90%</t>
  </si>
  <si>
    <t>35,51%</t>
  </si>
  <si>
    <t>176,02%</t>
  </si>
  <si>
    <t>192,48%</t>
  </si>
  <si>
    <t>317,85%</t>
  </si>
  <si>
    <t>88,24%</t>
  </si>
  <si>
    <t>797,37%</t>
  </si>
  <si>
    <t>65,81%</t>
  </si>
  <si>
    <t>139,29%</t>
  </si>
  <si>
    <t>73,09%</t>
  </si>
  <si>
    <t>173,73%</t>
  </si>
  <si>
    <t>69,77%</t>
  </si>
  <si>
    <t>133,49%</t>
  </si>
  <si>
    <t>82,29%</t>
  </si>
  <si>
    <t>170,28%</t>
  </si>
  <si>
    <t>Vlastiti prihodi</t>
  </si>
  <si>
    <t>Izvor: 31</t>
  </si>
  <si>
    <t>202,46%</t>
  </si>
  <si>
    <t>166,09%</t>
  </si>
  <si>
    <t>197,83%</t>
  </si>
  <si>
    <t>93,24%</t>
  </si>
  <si>
    <t>134,48%</t>
  </si>
  <si>
    <t>110,93%</t>
  </si>
  <si>
    <t>119,17%</t>
  </si>
  <si>
    <t>86,54%</t>
  </si>
  <si>
    <t>119,88%</t>
  </si>
  <si>
    <t>141,34%</t>
  </si>
  <si>
    <t>103,03%</t>
  </si>
  <si>
    <t>109,68%</t>
  </si>
  <si>
    <t>111,88%</t>
  </si>
  <si>
    <t>121,67%</t>
  </si>
  <si>
    <t>106,09%</t>
  </si>
  <si>
    <t>113,72%</t>
  </si>
  <si>
    <t>100,79%</t>
  </si>
  <si>
    <t>100,76%</t>
  </si>
  <si>
    <t>105,84%</t>
  </si>
  <si>
    <t>113,37%</t>
  </si>
  <si>
    <t>104,86%</t>
  </si>
  <si>
    <t>97,22%</t>
  </si>
  <si>
    <t>107,96%</t>
  </si>
  <si>
    <t>119,16%</t>
  </si>
  <si>
    <t>Opći prihodi i primici</t>
  </si>
  <si>
    <t>Izvor: 11</t>
  </si>
  <si>
    <t>101,04%</t>
  </si>
  <si>
    <t>100,18%</t>
  </si>
  <si>
    <t>105,28%</t>
  </si>
  <si>
    <t>123,02%</t>
  </si>
  <si>
    <t>Službe rekreacije i sporta</t>
  </si>
  <si>
    <t>Funk. klas: 0810</t>
  </si>
  <si>
    <t>Ustanova športa</t>
  </si>
  <si>
    <t>A1017 01</t>
  </si>
  <si>
    <t>PROGRAM PROMICANJA ŠPORTA</t>
  </si>
  <si>
    <t>P1017</t>
  </si>
  <si>
    <t>Javna ustanova sportski objekti</t>
  </si>
  <si>
    <t>Glava: 01505</t>
  </si>
  <si>
    <t>71,43%</t>
  </si>
  <si>
    <t>117,28%</t>
  </si>
  <si>
    <t>169,77%</t>
  </si>
  <si>
    <t>64,88%</t>
  </si>
  <si>
    <t>201,13%</t>
  </si>
  <si>
    <t>66,07%</t>
  </si>
  <si>
    <t>161,93%</t>
  </si>
  <si>
    <t>107,71%</t>
  </si>
  <si>
    <t>118,47%</t>
  </si>
  <si>
    <t>97,61%</t>
  </si>
  <si>
    <t>84,64%</t>
  </si>
  <si>
    <t>102,41%</t>
  </si>
  <si>
    <t>106,53%</t>
  </si>
  <si>
    <t>16,73%</t>
  </si>
  <si>
    <t>261,32%</t>
  </si>
  <si>
    <t>44,53%</t>
  </si>
  <si>
    <t>317,30%</t>
  </si>
  <si>
    <t>34,12%</t>
  </si>
  <si>
    <t>188,63%</t>
  </si>
  <si>
    <t>92,17%</t>
  </si>
  <si>
    <t>114,12%</t>
  </si>
  <si>
    <t>Ostali prihodi za posebne namjene</t>
  </si>
  <si>
    <t>Izvor: 43</t>
  </si>
  <si>
    <t>119,08%</t>
  </si>
  <si>
    <t>111,05%</t>
  </si>
  <si>
    <t>110,57%</t>
  </si>
  <si>
    <t>119,59%</t>
  </si>
  <si>
    <t>104,48%</t>
  </si>
  <si>
    <t>439,07%</t>
  </si>
  <si>
    <t>162,16%</t>
  </si>
  <si>
    <t>280,00%</t>
  </si>
  <si>
    <t>92,05%</t>
  </si>
  <si>
    <t>102,97%</t>
  </si>
  <si>
    <t>107,01%</t>
  </si>
  <si>
    <t>Pomoći iz državnog proračuna</t>
  </si>
  <si>
    <t>Izvor: 21</t>
  </si>
  <si>
    <t>101,33%</t>
  </si>
  <si>
    <t>122,88%</t>
  </si>
  <si>
    <t>25,32%</t>
  </si>
  <si>
    <t>877,78%</t>
  </si>
  <si>
    <t>36,19%</t>
  </si>
  <si>
    <t>444,17%</t>
  </si>
  <si>
    <t>153,21%</t>
  </si>
  <si>
    <t>77,22%</t>
  </si>
  <si>
    <t>239,97%</t>
  </si>
  <si>
    <t>117,04%</t>
  </si>
  <si>
    <t>93,28%</t>
  </si>
  <si>
    <t>100,77%</t>
  </si>
  <si>
    <t>100,78%</t>
  </si>
  <si>
    <t>119,76%</t>
  </si>
  <si>
    <t>94,57%</t>
  </si>
  <si>
    <t>113,63%</t>
  </si>
  <si>
    <t>100,02%</t>
  </si>
  <si>
    <t>100,51%</t>
  </si>
  <si>
    <t>106,42%</t>
  </si>
  <si>
    <t>105,23%</t>
  </si>
  <si>
    <t>Predškolsko obrazovanje</t>
  </si>
  <si>
    <t>Funk. klas: 0911</t>
  </si>
  <si>
    <t>DJEČJI VRTIĆ "KAŠTELA"</t>
  </si>
  <si>
    <t>A1012 01</t>
  </si>
  <si>
    <t>PREDŠKOLSKI ODGOJ</t>
  </si>
  <si>
    <t>P1012</t>
  </si>
  <si>
    <t>Dječji vrtić Kaštela</t>
  </si>
  <si>
    <t>Glava: 01504</t>
  </si>
  <si>
    <t>62,72%</t>
  </si>
  <si>
    <t>203,12%</t>
  </si>
  <si>
    <t>150,00%</t>
  </si>
  <si>
    <t>134,56%</t>
  </si>
  <si>
    <t>110,00%</t>
  </si>
  <si>
    <t>90,91%</t>
  </si>
  <si>
    <t>83,33%</t>
  </si>
  <si>
    <t>112,50%</t>
  </si>
  <si>
    <t>129,03%</t>
  </si>
  <si>
    <t>74,00%</t>
  </si>
  <si>
    <t>117,34%</t>
  </si>
  <si>
    <t>Donacije</t>
  </si>
  <si>
    <t>Izvor: 51</t>
  </si>
  <si>
    <t>31,95%</t>
  </si>
  <si>
    <t>35,48%</t>
  </si>
  <si>
    <t>33,71%</t>
  </si>
  <si>
    <t>26,67%</t>
  </si>
  <si>
    <t>26,77%</t>
  </si>
  <si>
    <t>490,77%</t>
  </si>
  <si>
    <t>47,40%</t>
  </si>
  <si>
    <t>520,00%</t>
  </si>
  <si>
    <t>38,99%</t>
  </si>
  <si>
    <t>168,00%</t>
  </si>
  <si>
    <t>65,09%</t>
  </si>
  <si>
    <t>141,41%</t>
  </si>
  <si>
    <t>380,77%</t>
  </si>
  <si>
    <t>43,96%</t>
  </si>
  <si>
    <t>107,14%</t>
  </si>
  <si>
    <t>116,67%</t>
  </si>
  <si>
    <t>75,00%</t>
  </si>
  <si>
    <t>270,54%</t>
  </si>
  <si>
    <t>133,33%</t>
  </si>
  <si>
    <t>308,91%</t>
  </si>
  <si>
    <t>23,64%</t>
  </si>
  <si>
    <t>Pomoći iz državnog proračuna temeljem prijenosa EU sredstava</t>
  </si>
  <si>
    <t>Izvor: 23</t>
  </si>
  <si>
    <t>300,00%</t>
  </si>
  <si>
    <t>327,27%</t>
  </si>
  <si>
    <t>239,13%</t>
  </si>
  <si>
    <t>110,53%</t>
  </si>
  <si>
    <t>105,56%</t>
  </si>
  <si>
    <t>310,34%</t>
  </si>
  <si>
    <t>232,00%</t>
  </si>
  <si>
    <t>113,64%</t>
  </si>
  <si>
    <t>115,79%</t>
  </si>
  <si>
    <t>279,41%</t>
  </si>
  <si>
    <t>194,29%</t>
  </si>
  <si>
    <t>108,00%</t>
  </si>
  <si>
    <t>100,62%</t>
  </si>
  <si>
    <t>217,50%</t>
  </si>
  <si>
    <t>27,74%</t>
  </si>
  <si>
    <t>108,33%</t>
  </si>
  <si>
    <t>97,09%</t>
  </si>
  <si>
    <t>150,73%</t>
  </si>
  <si>
    <t>49,68%</t>
  </si>
  <si>
    <t>101,84%</t>
  </si>
  <si>
    <t>49,14%</t>
  </si>
  <si>
    <t>97,63%</t>
  </si>
  <si>
    <t>128,15%</t>
  </si>
  <si>
    <t>100,29%</t>
  </si>
  <si>
    <t>98,57%</t>
  </si>
  <si>
    <t>141,76%</t>
  </si>
  <si>
    <t>97,14%</t>
  </si>
  <si>
    <t>103,97%</t>
  </si>
  <si>
    <t>107,29%</t>
  </si>
  <si>
    <t>106,56%</t>
  </si>
  <si>
    <t>110,22%</t>
  </si>
  <si>
    <t>95,32%</t>
  </si>
  <si>
    <t>314,37%</t>
  </si>
  <si>
    <t>109,69%</t>
  </si>
  <si>
    <t>106,76%</t>
  </si>
  <si>
    <t>101,36%</t>
  </si>
  <si>
    <t>101,74%</t>
  </si>
  <si>
    <t>108,60%</t>
  </si>
  <si>
    <t>109,03%</t>
  </si>
  <si>
    <t>102,07%</t>
  </si>
  <si>
    <t>112,87%</t>
  </si>
  <si>
    <t>103,22%</t>
  </si>
  <si>
    <t>88,48%</t>
  </si>
  <si>
    <t>104,91%</t>
  </si>
  <si>
    <t>138,35%</t>
  </si>
  <si>
    <t>Službe kulture</t>
  </si>
  <si>
    <t>Funk. klas: 0820</t>
  </si>
  <si>
    <t>Muzej grada Kaštela</t>
  </si>
  <si>
    <t>A1013 01</t>
  </si>
  <si>
    <t>MUZEJ GRADA KAŠTELA</t>
  </si>
  <si>
    <t>P1013</t>
  </si>
  <si>
    <t>Muzej Grada Kaštela</t>
  </si>
  <si>
    <t>Glava: 01503</t>
  </si>
  <si>
    <t>66,67%</t>
  </si>
  <si>
    <t>212,10%</t>
  </si>
  <si>
    <t>115,38%</t>
  </si>
  <si>
    <t>72,22%</t>
  </si>
  <si>
    <t>178,71%</t>
  </si>
  <si>
    <t>200,00%</t>
  </si>
  <si>
    <t>66,55%</t>
  </si>
  <si>
    <t>74,36%</t>
  </si>
  <si>
    <t>151,75%</t>
  </si>
  <si>
    <t>131,58%</t>
  </si>
  <si>
    <t>87,06%</t>
  </si>
  <si>
    <t>242,93%</t>
  </si>
  <si>
    <t>114,72%</t>
  </si>
  <si>
    <t>155,62%</t>
  </si>
  <si>
    <t>97,50%</t>
  </si>
  <si>
    <t>524,48%</t>
  </si>
  <si>
    <t>59,55%</t>
  </si>
  <si>
    <t>113,38%</t>
  </si>
  <si>
    <t>91,45%</t>
  </si>
  <si>
    <t>204,23%</t>
  </si>
  <si>
    <t>63,60%</t>
  </si>
  <si>
    <t>113,32%</t>
  </si>
  <si>
    <t>89,15%</t>
  </si>
  <si>
    <t>209,14%</t>
  </si>
  <si>
    <t>160,00%</t>
  </si>
  <si>
    <t>130,09%</t>
  </si>
  <si>
    <t>140,50%</t>
  </si>
  <si>
    <t>94,75%</t>
  </si>
  <si>
    <t>99,06%</t>
  </si>
  <si>
    <t>98,39%</t>
  </si>
  <si>
    <t>120,00%</t>
  </si>
  <si>
    <t>250,00%</t>
  </si>
  <si>
    <t>98,56%</t>
  </si>
  <si>
    <t>104,35%</t>
  </si>
  <si>
    <t>104,55%</t>
  </si>
  <si>
    <t>156,03%</t>
  </si>
  <si>
    <t>95,27%</t>
  </si>
  <si>
    <t>90,46%</t>
  </si>
  <si>
    <t>130,00%</t>
  </si>
  <si>
    <t>137,50%</t>
  </si>
  <si>
    <t>156,52%</t>
  </si>
  <si>
    <t>99,92%</t>
  </si>
  <si>
    <t>182,09%</t>
  </si>
  <si>
    <t>77,78%</t>
  </si>
  <si>
    <t>101,12%</t>
  </si>
  <si>
    <t>105,60%</t>
  </si>
  <si>
    <t>109,09%</t>
  </si>
  <si>
    <t>91,06%</t>
  </si>
  <si>
    <t>142,17%</t>
  </si>
  <si>
    <t>80,06%</t>
  </si>
  <si>
    <t>131,62%</t>
  </si>
  <si>
    <t>92,18%</t>
  </si>
  <si>
    <t>91,21%</t>
  </si>
  <si>
    <t>108,27%</t>
  </si>
  <si>
    <t>94,76%</t>
  </si>
  <si>
    <t>335,47%</t>
  </si>
  <si>
    <t>106,79%</t>
  </si>
  <si>
    <t>103,77%</t>
  </si>
  <si>
    <t>102,22%</t>
  </si>
  <si>
    <t>102,27%</t>
  </si>
  <si>
    <t>103,99%</t>
  </si>
  <si>
    <t>107,78%</t>
  </si>
  <si>
    <t>105,83%</t>
  </si>
  <si>
    <t>100,82%</t>
  </si>
  <si>
    <t>107,75%</t>
  </si>
  <si>
    <t>105,40%</t>
  </si>
  <si>
    <t>101,91%</t>
  </si>
  <si>
    <t>102,28%</t>
  </si>
  <si>
    <t>108,09%</t>
  </si>
  <si>
    <t>110,36%</t>
  </si>
  <si>
    <t>Gradska knjižnica</t>
  </si>
  <si>
    <t>A1014 01</t>
  </si>
  <si>
    <t>GRADSKA KNJIŽNICA KAŠTELA</t>
  </si>
  <si>
    <t>P1014</t>
  </si>
  <si>
    <t>Gradska Knjižnica</t>
  </si>
  <si>
    <t>Glava: 01502</t>
  </si>
  <si>
    <t>100,11%</t>
  </si>
  <si>
    <t>108,17%</t>
  </si>
  <si>
    <t>58,30%</t>
  </si>
  <si>
    <t>54,02%</t>
  </si>
  <si>
    <t>185,11%</t>
  </si>
  <si>
    <t>50,47%</t>
  </si>
  <si>
    <t>12,10%</t>
  </si>
  <si>
    <t>66,39%</t>
  </si>
  <si>
    <t>146,91%</t>
  </si>
  <si>
    <t>58,96%</t>
  </si>
  <si>
    <t>Opće usluge vezane za službenike</t>
  </si>
  <si>
    <t>Funk. klas: 0131</t>
  </si>
  <si>
    <t>Nabava dugotrajne imovine</t>
  </si>
  <si>
    <t>K1023 02</t>
  </si>
  <si>
    <t>232,82%</t>
  </si>
  <si>
    <t>100,26%</t>
  </si>
  <si>
    <t>134,06%</t>
  </si>
  <si>
    <t>96,93%</t>
  </si>
  <si>
    <t>149,44%</t>
  </si>
  <si>
    <t>99,68%</t>
  </si>
  <si>
    <t>139,76%</t>
  </si>
  <si>
    <t>52,68%</t>
  </si>
  <si>
    <t>99,39%</t>
  </si>
  <si>
    <t>58,48%</t>
  </si>
  <si>
    <t>97,71%</t>
  </si>
  <si>
    <t>139,89%</t>
  </si>
  <si>
    <t>98,55%</t>
  </si>
  <si>
    <t>81,69%</t>
  </si>
  <si>
    <t>99,22%</t>
  </si>
  <si>
    <t>108,41%</t>
  </si>
  <si>
    <t>A1023 01</t>
  </si>
  <si>
    <t>95,85%</t>
  </si>
  <si>
    <t>103,37%</t>
  </si>
  <si>
    <t>JAVNA UPRAVA I ADMINISTRACIJA</t>
  </si>
  <si>
    <t>P1023</t>
  </si>
  <si>
    <t>40,00%</t>
  </si>
  <si>
    <t>138,89%</t>
  </si>
  <si>
    <t>Rashodi za javni red i sigurnost koji nisu drugdje svrstani</t>
  </si>
  <si>
    <t>Funk. klas: 0360</t>
  </si>
  <si>
    <t>Gorska služba spašavanja</t>
  </si>
  <si>
    <t>A1018 05</t>
  </si>
  <si>
    <t>Civilna zaštita</t>
  </si>
  <si>
    <t>A1018 04</t>
  </si>
  <si>
    <t>363,64%</t>
  </si>
  <si>
    <t>103,69%</t>
  </si>
  <si>
    <t>146,62%</t>
  </si>
  <si>
    <t>Usluge protupožarne zaštite</t>
  </si>
  <si>
    <t>Funk. klas: 0320</t>
  </si>
  <si>
    <t>Financiranje vatrogasne zajednice i DVD-a</t>
  </si>
  <si>
    <t>A1018 01</t>
  </si>
  <si>
    <t>141,48%</t>
  </si>
  <si>
    <t>112,04%</t>
  </si>
  <si>
    <t>ZAŠTITA OD POŽARA I CIVILNA ZAŠTITA</t>
  </si>
  <si>
    <t>P1018</t>
  </si>
  <si>
    <t>47,62%</t>
  </si>
  <si>
    <t>104,71%</t>
  </si>
  <si>
    <t>Rashodi za rekreaciju, kulturu i religiju koji nisu drugdje svrstani</t>
  </si>
  <si>
    <t>Funk. klas: 0860</t>
  </si>
  <si>
    <t>Financiranje amaterskih, rekreativnih i ostalih sportskih udruga</t>
  </si>
  <si>
    <t>A1017 05</t>
  </si>
  <si>
    <t>121,74%</t>
  </si>
  <si>
    <t>Financiranje zajednice športskih udruga</t>
  </si>
  <si>
    <t>A1017 02</t>
  </si>
  <si>
    <t>102,68%</t>
  </si>
  <si>
    <t>100,12%</t>
  </si>
  <si>
    <t>Aktivnosti socijalne zaštite koje nisu drugdje svrstane</t>
  </si>
  <si>
    <t>Funk. klas: 1090</t>
  </si>
  <si>
    <t>Programi udruga proisteklih iz Domovinskog rata</t>
  </si>
  <si>
    <t>A1016 04</t>
  </si>
  <si>
    <t>102,75%</t>
  </si>
  <si>
    <t>Programi udruga iz područja unapređenja zdravlja</t>
  </si>
  <si>
    <t>A1016 06</t>
  </si>
  <si>
    <t>117,12%</t>
  </si>
  <si>
    <t>104,72%</t>
  </si>
  <si>
    <t>112,58%</t>
  </si>
  <si>
    <t>104,09%</t>
  </si>
  <si>
    <t>Programi udruga iz područja socijalne skrbi</t>
  </si>
  <si>
    <t>A1016 05</t>
  </si>
  <si>
    <t>110,77%</t>
  </si>
  <si>
    <t>103,17%</t>
  </si>
  <si>
    <t>90,28%</t>
  </si>
  <si>
    <t>Socijalna zaštita</t>
  </si>
  <si>
    <t>Funk. klas: 1000</t>
  </si>
  <si>
    <t>Crveni križ</t>
  </si>
  <si>
    <t>A1016 02</t>
  </si>
  <si>
    <t>95,66%</t>
  </si>
  <si>
    <t>Prihodi od prodaje i zamjene nefinancijske imovine</t>
  </si>
  <si>
    <t>Izvor: 61</t>
  </si>
  <si>
    <t>95,65%</t>
  </si>
  <si>
    <t>120,45%</t>
  </si>
  <si>
    <t>113,71%</t>
  </si>
  <si>
    <t>128,23%</t>
  </si>
  <si>
    <t>99,81%</t>
  </si>
  <si>
    <t>99,83%</t>
  </si>
  <si>
    <t>112,38%</t>
  </si>
  <si>
    <t>126,21%</t>
  </si>
  <si>
    <t>Pomoć obiteljima i kućanstvima</t>
  </si>
  <si>
    <t>A1016 01</t>
  </si>
  <si>
    <t>99,02%</t>
  </si>
  <si>
    <t>110,17%</t>
  </si>
  <si>
    <t>117,96%</t>
  </si>
  <si>
    <t>SOCIJALNI PROGRAM</t>
  </si>
  <si>
    <t>P1016</t>
  </si>
  <si>
    <t>Sanacija dvorca Rušinac u K. Lukšiću</t>
  </si>
  <si>
    <t>K1015 13</t>
  </si>
  <si>
    <t>Sanacija kule Nehaj</t>
  </si>
  <si>
    <t>K1015 11</t>
  </si>
  <si>
    <t>Otkup zgrade vinarije u K. Starom</t>
  </si>
  <si>
    <t>K1015 12</t>
  </si>
  <si>
    <t>Sanacija dvorca Rušinac u K.Lukšiću</t>
  </si>
  <si>
    <t>K1015 10</t>
  </si>
  <si>
    <t>106,33%</t>
  </si>
  <si>
    <t>II. faza rekonstrukcije Opatičke kuće u K. Gomilici</t>
  </si>
  <si>
    <t>T1015 09</t>
  </si>
  <si>
    <t>146,74%</t>
  </si>
  <si>
    <t>29,63%</t>
  </si>
  <si>
    <t>Rekonstrukcija Vile Nika u K. Starom</t>
  </si>
  <si>
    <t>T1015 08</t>
  </si>
  <si>
    <t>60,34%</t>
  </si>
  <si>
    <t>322,22%</t>
  </si>
  <si>
    <t>Kulturni centar K. Lukšić</t>
  </si>
  <si>
    <t>K1015 07</t>
  </si>
  <si>
    <t>400,00%</t>
  </si>
  <si>
    <t>106,67%</t>
  </si>
  <si>
    <t>66,90%</t>
  </si>
  <si>
    <t>105,26%</t>
  </si>
  <si>
    <t>81,12%</t>
  </si>
  <si>
    <t>147,37%</t>
  </si>
  <si>
    <t>40,20%</t>
  </si>
  <si>
    <t>Zaštita spomenika kulture</t>
  </si>
  <si>
    <t>A1015 05</t>
  </si>
  <si>
    <t>152,34%</t>
  </si>
  <si>
    <t>89,25%</t>
  </si>
  <si>
    <t>102,56%</t>
  </si>
  <si>
    <t>156,25%</t>
  </si>
  <si>
    <t>Financiranje kulture po programima</t>
  </si>
  <si>
    <t>A1015 04</t>
  </si>
  <si>
    <t>70,21%</t>
  </si>
  <si>
    <t>131,28%</t>
  </si>
  <si>
    <t>127,53%</t>
  </si>
  <si>
    <t>104,76%</t>
  </si>
  <si>
    <t>234,89%</t>
  </si>
  <si>
    <t>104,63%</t>
  </si>
  <si>
    <t>229,53%</t>
  </si>
  <si>
    <t>94,19%</t>
  </si>
  <si>
    <t>187,08%</t>
  </si>
  <si>
    <t>Kaštelanska kulturna događanja</t>
  </si>
  <si>
    <t>A1015 03</t>
  </si>
  <si>
    <t>283,69%</t>
  </si>
  <si>
    <t>Promicanje tehničke kulture</t>
  </si>
  <si>
    <t>A1015 06</t>
  </si>
  <si>
    <t>68,41%</t>
  </si>
  <si>
    <t>50,28%</t>
  </si>
  <si>
    <t>117,80%</t>
  </si>
  <si>
    <t>287,68%</t>
  </si>
  <si>
    <t>PROMICANJE KULTURE</t>
  </si>
  <si>
    <t>P1015</t>
  </si>
  <si>
    <t>119,79%</t>
  </si>
  <si>
    <t>Dječji vrtić "Sunce moje malo"</t>
  </si>
  <si>
    <t>A1012 05</t>
  </si>
  <si>
    <t>120,46%</t>
  </si>
  <si>
    <t>Dječji vrtić "Čarobni pianino"</t>
  </si>
  <si>
    <t>A1012 07</t>
  </si>
  <si>
    <t>118,71%</t>
  </si>
  <si>
    <t>Dječji vrtić "Mali Isus"</t>
  </si>
  <si>
    <t>A1012 03</t>
  </si>
  <si>
    <t>117,50%</t>
  </si>
  <si>
    <t>Dječji vrtić "Blagovijest"</t>
  </si>
  <si>
    <t>A1012 06</t>
  </si>
  <si>
    <t>114,29%</t>
  </si>
  <si>
    <t>Dječji vrtić "Jordanovac"</t>
  </si>
  <si>
    <t>A1012 02</t>
  </si>
  <si>
    <t>Nadogradnja dječjeg vrtića u K. Lukšiću</t>
  </si>
  <si>
    <t>K1012 08</t>
  </si>
  <si>
    <t>121,09%</t>
  </si>
  <si>
    <t>113,33%</t>
  </si>
  <si>
    <t>121,23%</t>
  </si>
  <si>
    <t>90,20%</t>
  </si>
  <si>
    <t>Kapitalne donacije neprofitnim organizacijama</t>
  </si>
  <si>
    <t>K1019 06</t>
  </si>
  <si>
    <t>136,88%</t>
  </si>
  <si>
    <t>Religijske i druge službe zajednice</t>
  </si>
  <si>
    <t>Funk. klas: 0840</t>
  </si>
  <si>
    <t>Pomoć udrugama građana</t>
  </si>
  <si>
    <t>A1019 05</t>
  </si>
  <si>
    <t>96,44%</t>
  </si>
  <si>
    <t>Pomoć vjerskim zajednicama</t>
  </si>
  <si>
    <t>A1019 03</t>
  </si>
  <si>
    <t>214,63%</t>
  </si>
  <si>
    <t>104,29%</t>
  </si>
  <si>
    <t>220,95%</t>
  </si>
  <si>
    <t>Usluge obrazovanja koje nisu drugdje svrstane</t>
  </si>
  <si>
    <t>Funk. klas: 0980</t>
  </si>
  <si>
    <t>Pomoć školama i institucijama</t>
  </si>
  <si>
    <t>A1019 04</t>
  </si>
  <si>
    <t>Zdravstvo</t>
  </si>
  <si>
    <t>Funk. klas: 0700</t>
  </si>
  <si>
    <t>Pomoć zdravstvenim institucijama</t>
  </si>
  <si>
    <t>A1019 02</t>
  </si>
  <si>
    <t>107,53%</t>
  </si>
  <si>
    <t>Dodjela stipendija učenicima i studentima</t>
  </si>
  <si>
    <t>A1019 01</t>
  </si>
  <si>
    <t>95,77%</t>
  </si>
  <si>
    <t>91,92%</t>
  </si>
  <si>
    <t>137,80%</t>
  </si>
  <si>
    <t>EKONOMSKI POSLOVI KOJI NISU DRUGDJE SVRSTANI</t>
  </si>
  <si>
    <t>P1019</t>
  </si>
  <si>
    <t>95,33%</t>
  </si>
  <si>
    <t>86,49%</t>
  </si>
  <si>
    <t>109,81%</t>
  </si>
  <si>
    <t>133,06%</t>
  </si>
  <si>
    <t>Upravni odjel za društvene djelatnosti i opće poslove</t>
  </si>
  <si>
    <t>Glava: 01501</t>
  </si>
  <si>
    <t>91,25%</t>
  </si>
  <si>
    <t>108,47%</t>
  </si>
  <si>
    <t>123,28%</t>
  </si>
  <si>
    <t>UPRAVNI ODJEL ZA DRUŠTVENE DJELATNOSTI I OPĆE POSLOVE</t>
  </si>
  <si>
    <t>Razdjel: 015</t>
  </si>
  <si>
    <t>50,98%</t>
  </si>
  <si>
    <t>435,90%</t>
  </si>
  <si>
    <t>Prostorni planovi</t>
  </si>
  <si>
    <t>K1008 01</t>
  </si>
  <si>
    <t>30,00%</t>
  </si>
  <si>
    <t>55,00%</t>
  </si>
  <si>
    <t>Studije podloge i ostala planska dokumentacija</t>
  </si>
  <si>
    <t>K1008 02</t>
  </si>
  <si>
    <t>52,75%</t>
  </si>
  <si>
    <t>777,78%</t>
  </si>
  <si>
    <t>PROSTORNO PLANIRANJE (PPU,GUP,UPU,DPU)</t>
  </si>
  <si>
    <t>P1008</t>
  </si>
  <si>
    <t>152,00%</t>
  </si>
  <si>
    <t>625,00%</t>
  </si>
  <si>
    <t>118,52%</t>
  </si>
  <si>
    <t>134,62%</t>
  </si>
  <si>
    <t>815,69%</t>
  </si>
  <si>
    <t>Poslovi i usluge zaštite okoliša koji nisu drugdje svrstani</t>
  </si>
  <si>
    <t>Funk. klas: 0560</t>
  </si>
  <si>
    <t>Planovi,  karte i ostalo u zaštiti okoliša</t>
  </si>
  <si>
    <t>A1009 02</t>
  </si>
  <si>
    <t>ZAŠTITA OKOLIŠA</t>
  </si>
  <si>
    <t>P1009</t>
  </si>
  <si>
    <t>70,94%</t>
  </si>
  <si>
    <t>785,89%</t>
  </si>
  <si>
    <t>Upravni odjel za prostorno uređenje, gradnju i zaštitu okoliša</t>
  </si>
  <si>
    <t>Glava: 01401</t>
  </si>
  <si>
    <t>UPRAVNI ODJEL ZA PROSTORNO UREĐENJE, GRADNJU I ZAŠTITU OKOLIŠA</t>
  </si>
  <si>
    <t>Razdjel: 014</t>
  </si>
  <si>
    <t>202,29%</t>
  </si>
  <si>
    <t>191,24%</t>
  </si>
  <si>
    <t>Pomoći od međunarodnih organizacija temeljem prijenosa EU sredstava</t>
  </si>
  <si>
    <t>Izvor: 27</t>
  </si>
  <si>
    <t>192,70%</t>
  </si>
  <si>
    <t>Ekonomski poslovi koji nisu drugdje svrstani</t>
  </si>
  <si>
    <t>Funk. klas: 0490</t>
  </si>
  <si>
    <t>Projekt VALUE</t>
  </si>
  <si>
    <t>K1021 20</t>
  </si>
  <si>
    <t>15,51%</t>
  </si>
  <si>
    <t>18,07%</t>
  </si>
  <si>
    <t>708,33%</t>
  </si>
  <si>
    <t>31,43%</t>
  </si>
  <si>
    <t>77,69%</t>
  </si>
  <si>
    <t>111,01%</t>
  </si>
  <si>
    <t>107,67%</t>
  </si>
  <si>
    <t>85,15%</t>
  </si>
  <si>
    <t>52,67%</t>
  </si>
  <si>
    <t>171,18%</t>
  </si>
  <si>
    <t>Projekt UNDERWATER MUSE</t>
  </si>
  <si>
    <t>T1021 19</t>
  </si>
  <si>
    <t>50,00%</t>
  </si>
  <si>
    <t>Projekt PMO-GATE</t>
  </si>
  <si>
    <t>T1021 18</t>
  </si>
  <si>
    <t>94,34%</t>
  </si>
  <si>
    <t>Sufinanciranje nabave autobusa i opreme</t>
  </si>
  <si>
    <t>K1021 17</t>
  </si>
  <si>
    <t>Projekt Skriveni habitati</t>
  </si>
  <si>
    <t>K1021 16</t>
  </si>
  <si>
    <t>60,11%</t>
  </si>
  <si>
    <t>38,71%</t>
  </si>
  <si>
    <t>90,00%</t>
  </si>
  <si>
    <t>58,50%</t>
  </si>
  <si>
    <t>89,69%</t>
  </si>
  <si>
    <t>51,65%</t>
  </si>
  <si>
    <t>86,40%</t>
  </si>
  <si>
    <t>102,77%</t>
  </si>
  <si>
    <t>105,48%</t>
  </si>
  <si>
    <t>105,15%</t>
  </si>
  <si>
    <t>91,38%</t>
  </si>
  <si>
    <t>84,37%</t>
  </si>
  <si>
    <t>Projekt Protecht</t>
  </si>
  <si>
    <t>T1021 14</t>
  </si>
  <si>
    <t>15,47%</t>
  </si>
  <si>
    <t>389,50%</t>
  </si>
  <si>
    <t>540,27%</t>
  </si>
  <si>
    <t>192,31%</t>
  </si>
  <si>
    <t>423,08%</t>
  </si>
  <si>
    <t>87,93%</t>
  </si>
  <si>
    <t>31,70%</t>
  </si>
  <si>
    <t>689,98%</t>
  </si>
  <si>
    <t>29,32%</t>
  </si>
  <si>
    <t>625,25%</t>
  </si>
  <si>
    <t>Projekt Perpetuum baštine</t>
  </si>
  <si>
    <t>K1021 13</t>
  </si>
  <si>
    <t>Gospodarenje otpadom</t>
  </si>
  <si>
    <t>Funk. klas: 0510</t>
  </si>
  <si>
    <t>A1021 11</t>
  </si>
  <si>
    <t>Cestovni promet</t>
  </si>
  <si>
    <t>Funk. klas: 0451</t>
  </si>
  <si>
    <t>Poboljšanje razine prometne sigurnosti</t>
  </si>
  <si>
    <t>A1021 10</t>
  </si>
  <si>
    <t>121,14%</t>
  </si>
  <si>
    <t>Sufinanciranje cijene prijevoza</t>
  </si>
  <si>
    <t>Funk. klas: 0913</t>
  </si>
  <si>
    <t>Sufin.cijene prijevoza učenika, studenata i starijih osoba</t>
  </si>
  <si>
    <t>A1021 09</t>
  </si>
  <si>
    <t>230,77%</t>
  </si>
  <si>
    <t>Turizam</t>
  </si>
  <si>
    <t>Funk. klas: 0473</t>
  </si>
  <si>
    <t>Turistička promidžba</t>
  </si>
  <si>
    <t>A1021 08</t>
  </si>
  <si>
    <t>Višenamjenski razvojni projekti</t>
  </si>
  <si>
    <t>Funk. klas: 0474</t>
  </si>
  <si>
    <t>Projekti poticanja poduzetništva</t>
  </si>
  <si>
    <t>A1021 07</t>
  </si>
  <si>
    <t>270,90%</t>
  </si>
  <si>
    <t>158,46%</t>
  </si>
  <si>
    <t>Poljoprivreda</t>
  </si>
  <si>
    <t>Funk. klas: 0421</t>
  </si>
  <si>
    <t>Poticanje poljoprivrede</t>
  </si>
  <si>
    <t>A1021 02</t>
  </si>
  <si>
    <t>162,50%</t>
  </si>
  <si>
    <t>291,17%</t>
  </si>
  <si>
    <t>271,09%</t>
  </si>
  <si>
    <t>127,45%</t>
  </si>
  <si>
    <t>345,64%</t>
  </si>
  <si>
    <t>718,39%</t>
  </si>
  <si>
    <t>Opći ekonomski i trgovački poslovi</t>
  </si>
  <si>
    <t>Funk. klas: 0411</t>
  </si>
  <si>
    <t>Razvojni projekti za EU i dr. izvore financiranja</t>
  </si>
  <si>
    <t>A1021 01</t>
  </si>
  <si>
    <t>89,72%</t>
  </si>
  <si>
    <t>90,60%</t>
  </si>
  <si>
    <t>89,88%</t>
  </si>
  <si>
    <t>306,04%</t>
  </si>
  <si>
    <t>AKTIVNOSTI IZ PODRUČJA GOSPODARSTVA</t>
  </si>
  <si>
    <t>P1021</t>
  </si>
  <si>
    <t>Odsjek za gospodarstvo</t>
  </si>
  <si>
    <t>Glava: 01304</t>
  </si>
  <si>
    <t>327,87%</t>
  </si>
  <si>
    <t>34,28%</t>
  </si>
  <si>
    <t>32,00%</t>
  </si>
  <si>
    <t>312,50%</t>
  </si>
  <si>
    <t>35,97%</t>
  </si>
  <si>
    <t>35,81%</t>
  </si>
  <si>
    <t>Komunalni doprinos</t>
  </si>
  <si>
    <t>Izvor: 42</t>
  </si>
  <si>
    <t>Izgradnja gradskih objekata</t>
  </si>
  <si>
    <t>K1010 04</t>
  </si>
  <si>
    <t>740,12%</t>
  </si>
  <si>
    <t>810,51%</t>
  </si>
  <si>
    <t>Održavanje poslovnih i stambenih prostora</t>
  </si>
  <si>
    <t>A1010 03</t>
  </si>
  <si>
    <t>280,43%</t>
  </si>
  <si>
    <t>Financijski i fiskalni poslovi</t>
  </si>
  <si>
    <t>Funk. klas: 0112</t>
  </si>
  <si>
    <t>Priprema zemljišta i zaštita imovine</t>
  </si>
  <si>
    <t>A1010 02</t>
  </si>
  <si>
    <t>Upravljanje poslovnim i stambenim prostorima</t>
  </si>
  <si>
    <t>A1010 01</t>
  </si>
  <si>
    <t>78,71%</t>
  </si>
  <si>
    <t>127,05%</t>
  </si>
  <si>
    <t>229,24%</t>
  </si>
  <si>
    <t>GOSPODARENJE GRADSKOM IMOVINOM</t>
  </si>
  <si>
    <t>P1010</t>
  </si>
  <si>
    <t>Odsjek za imovinsko pravne poslove i gospodarenje gradskom imovinom</t>
  </si>
  <si>
    <t>Glava: 01303</t>
  </si>
  <si>
    <t>Subvencije trg. društvima u javnom sektoru</t>
  </si>
  <si>
    <t>A1007 05</t>
  </si>
  <si>
    <t>769,23%</t>
  </si>
  <si>
    <t xml:space="preserve"> "Zeleno i modro" d.o.o.</t>
  </si>
  <si>
    <t>A1007 04</t>
  </si>
  <si>
    <t>102,13%</t>
  </si>
  <si>
    <t>Rente i naknade</t>
  </si>
  <si>
    <t>A1007 02</t>
  </si>
  <si>
    <t>72,00%</t>
  </si>
  <si>
    <t>191,33%</t>
  </si>
  <si>
    <t>OSTALO U KOMUNALNOM GOSPODARSTVI</t>
  </si>
  <si>
    <t>P1007</t>
  </si>
  <si>
    <t>421,05%</t>
  </si>
  <si>
    <t>Veterinarska služba</t>
  </si>
  <si>
    <t>A1004 03</t>
  </si>
  <si>
    <t>256,95%</t>
  </si>
  <si>
    <t>Zaštita bilja</t>
  </si>
  <si>
    <t>A1004 02</t>
  </si>
  <si>
    <t>103,46%</t>
  </si>
  <si>
    <t>Službe javnog zdravstva</t>
  </si>
  <si>
    <t>Funk. klas: 0740</t>
  </si>
  <si>
    <t>Deratizacija i dezinsekcija</t>
  </si>
  <si>
    <t>A1004 01</t>
  </si>
  <si>
    <t>136,36%</t>
  </si>
  <si>
    <t>Financiranje rada skloništa za životinje</t>
  </si>
  <si>
    <t>A1004 04</t>
  </si>
  <si>
    <t>100,21%</t>
  </si>
  <si>
    <t>104,13%</t>
  </si>
  <si>
    <t>132,66%</t>
  </si>
  <si>
    <t>OBAVLJANJE DJELATNOSTI LOKALNOG ZNAČAJA</t>
  </si>
  <si>
    <t>P1004</t>
  </si>
  <si>
    <t>78,83%</t>
  </si>
  <si>
    <t>159,08%</t>
  </si>
  <si>
    <t>111,41%</t>
  </si>
  <si>
    <t>Odsjek za komunalne djelatnosti</t>
  </si>
  <si>
    <t>Glava: 01302</t>
  </si>
  <si>
    <t>Opremanje zelenih otoka</t>
  </si>
  <si>
    <t>K1022 02</t>
  </si>
  <si>
    <t>0,60%</t>
  </si>
  <si>
    <t>0,59%</t>
  </si>
  <si>
    <t>Izgradnja reciklažnog dvorišta</t>
  </si>
  <si>
    <t>K1022 01</t>
  </si>
  <si>
    <t>17,79%</t>
  </si>
  <si>
    <t>IZGRADNJA GRAĐEVINA ZA GOSPODARENJE KOMUNALNIM OTPADOM</t>
  </si>
  <si>
    <t>P1022</t>
  </si>
  <si>
    <t>256,77%</t>
  </si>
  <si>
    <t>187,50%</t>
  </si>
  <si>
    <t>293,45%</t>
  </si>
  <si>
    <t>170,00%</t>
  </si>
  <si>
    <t>366,81%</t>
  </si>
  <si>
    <t>Ulična rasvjeta</t>
  </si>
  <si>
    <t>Funk. klas: 0640</t>
  </si>
  <si>
    <t>Javna rasvjeta</t>
  </si>
  <si>
    <t>K1006 04</t>
  </si>
  <si>
    <t>74,68%</t>
  </si>
  <si>
    <t>80,65%</t>
  </si>
  <si>
    <t>95,38%</t>
  </si>
  <si>
    <t>147,06%</t>
  </si>
  <si>
    <t>326,00%</t>
  </si>
  <si>
    <t>324,64%</t>
  </si>
  <si>
    <t>104,17%</t>
  </si>
  <si>
    <t>84,21%</t>
  </si>
  <si>
    <t>129,55%</t>
  </si>
  <si>
    <t>130,73%</t>
  </si>
  <si>
    <t>714,29%</t>
  </si>
  <si>
    <t>857,14%</t>
  </si>
  <si>
    <t>70,92%</t>
  </si>
  <si>
    <t>103,68%</t>
  </si>
  <si>
    <t>136,00%</t>
  </si>
  <si>
    <t>124,97%</t>
  </si>
  <si>
    <t>Nerazvrstane ceste</t>
  </si>
  <si>
    <t>K1006 02</t>
  </si>
  <si>
    <t>311,11%</t>
  </si>
  <si>
    <t>101,90%</t>
  </si>
  <si>
    <t>35,71%</t>
  </si>
  <si>
    <t>225,00%</t>
  </si>
  <si>
    <t>274,22%</t>
  </si>
  <si>
    <t>141,67%</t>
  </si>
  <si>
    <t>44,16%</t>
  </si>
  <si>
    <t>428,26%</t>
  </si>
  <si>
    <t>270,59%</t>
  </si>
  <si>
    <t>95,01%</t>
  </si>
  <si>
    <t>322,95%</t>
  </si>
  <si>
    <t>203,33%</t>
  </si>
  <si>
    <t>167,67%</t>
  </si>
  <si>
    <t>Javne površine</t>
  </si>
  <si>
    <t>K1006 01</t>
  </si>
  <si>
    <t>725,00%</t>
  </si>
  <si>
    <t>285,71%</t>
  </si>
  <si>
    <t>266,67%</t>
  </si>
  <si>
    <t xml:space="preserve"> Groblja</t>
  </si>
  <si>
    <t>K1006 03</t>
  </si>
  <si>
    <t>54,16%</t>
  </si>
  <si>
    <t>141,29%</t>
  </si>
  <si>
    <t>163,65%</t>
  </si>
  <si>
    <t>IZGRADNJA KOMUNALNE INFRASTRUKTURE</t>
  </si>
  <si>
    <t>P1006</t>
  </si>
  <si>
    <t>100,13%</t>
  </si>
  <si>
    <t>87,50%</t>
  </si>
  <si>
    <t>102,08%</t>
  </si>
  <si>
    <t>Održavanje nerazvrstanih cesta</t>
  </si>
  <si>
    <t>A1003 01</t>
  </si>
  <si>
    <t>ODRŽAVANJE KOMUNALNE INFRASTRUKTURE</t>
  </si>
  <si>
    <t>P1003</t>
  </si>
  <si>
    <t>55,56%</t>
  </si>
  <si>
    <t>51,60%</t>
  </si>
  <si>
    <t>29,41%</t>
  </si>
  <si>
    <t>185,26%</t>
  </si>
  <si>
    <t>36,00%</t>
  </si>
  <si>
    <t>272,44%</t>
  </si>
  <si>
    <t>42,55%</t>
  </si>
  <si>
    <t>164,04%</t>
  </si>
  <si>
    <t>107,63%</t>
  </si>
  <si>
    <t>43,17%</t>
  </si>
  <si>
    <t>134,66%</t>
  </si>
  <si>
    <t>58,20%</t>
  </si>
  <si>
    <t>177,08%</t>
  </si>
  <si>
    <t>Opskrba vodom</t>
  </si>
  <si>
    <t>Funk. klas: 0630</t>
  </si>
  <si>
    <t>Opskrba pitkom vodom</t>
  </si>
  <si>
    <t>K1005 01</t>
  </si>
  <si>
    <t>23,68%</t>
  </si>
  <si>
    <t>655,38%</t>
  </si>
  <si>
    <t>25,00%</t>
  </si>
  <si>
    <t>172,83%</t>
  </si>
  <si>
    <t>Gospodarenje otpadnim vodama</t>
  </si>
  <si>
    <t>Funk. klas: 0520</t>
  </si>
  <si>
    <t>Odvodnja i pročišćavanja voda</t>
  </si>
  <si>
    <t>K1005 02</t>
  </si>
  <si>
    <t>52,40%</t>
  </si>
  <si>
    <t>176,32%</t>
  </si>
  <si>
    <t>IZGRADNJA KOMUNALNE VODNE INFRASTRUKTURE</t>
  </si>
  <si>
    <t>P1005</t>
  </si>
  <si>
    <t>130,20%</t>
  </si>
  <si>
    <t>108,69%</t>
  </si>
  <si>
    <t>Odsjek za izgradnju i održavanje</t>
  </si>
  <si>
    <t>Glava: 01301</t>
  </si>
  <si>
    <t>73,13%</t>
  </si>
  <si>
    <t>115,77%</t>
  </si>
  <si>
    <t>108,52%</t>
  </si>
  <si>
    <t>158,24%</t>
  </si>
  <si>
    <t>UPRAVNI ODJEL ZA KOMUNALNO GOSPODARSTVO I IMOVINSKO PRAVNE POSLOVE</t>
  </si>
  <si>
    <t>Razdjel: 013</t>
  </si>
  <si>
    <t>117,65%</t>
  </si>
  <si>
    <t>76,92%</t>
  </si>
  <si>
    <t>60,00%</t>
  </si>
  <si>
    <t>86,96%</t>
  </si>
  <si>
    <t>35,00%</t>
  </si>
  <si>
    <t>75,68%</t>
  </si>
  <si>
    <t>67,89%</t>
  </si>
  <si>
    <t>102,86%</t>
  </si>
  <si>
    <t>102,94%</t>
  </si>
  <si>
    <t>101,86%</t>
  </si>
  <si>
    <t>84,62%</t>
  </si>
  <si>
    <t>Ostale opće usluge</t>
  </si>
  <si>
    <t>Funk. klas: 0133</t>
  </si>
  <si>
    <t>Rashodi informatičkog sustava i javne nabave</t>
  </si>
  <si>
    <t>A1002 05</t>
  </si>
  <si>
    <t>101,11%</t>
  </si>
  <si>
    <t>123,36%</t>
  </si>
  <si>
    <t>101,10%</t>
  </si>
  <si>
    <t>98,92%</t>
  </si>
  <si>
    <t>123,00%</t>
  </si>
  <si>
    <t>366,83%</t>
  </si>
  <si>
    <t>101,20%</t>
  </si>
  <si>
    <t>101,03%</t>
  </si>
  <si>
    <t>92,83%</t>
  </si>
  <si>
    <t>174,69%</t>
  </si>
  <si>
    <t>A1002 03</t>
  </si>
  <si>
    <t>103,70%</t>
  </si>
  <si>
    <t>103,85%</t>
  </si>
  <si>
    <t>120,21%</t>
  </si>
  <si>
    <t>109,00%</t>
  </si>
  <si>
    <t>113,46%</t>
  </si>
  <si>
    <t>102,05%</t>
  </si>
  <si>
    <t>108,55%</t>
  </si>
  <si>
    <t>123,43%</t>
  </si>
  <si>
    <t>104,31%</t>
  </si>
  <si>
    <t>419,40%</t>
  </si>
  <si>
    <t>113,08%</t>
  </si>
  <si>
    <t>103,26%</t>
  </si>
  <si>
    <t>101,85%</t>
  </si>
  <si>
    <t>111,17%</t>
  </si>
  <si>
    <t>108,81%</t>
  </si>
  <si>
    <t>101,02%</t>
  </si>
  <si>
    <t>111,06%</t>
  </si>
  <si>
    <t>110,97%</t>
  </si>
  <si>
    <t>110,26%</t>
  </si>
  <si>
    <t>A1002 01</t>
  </si>
  <si>
    <t>101,69%</t>
  </si>
  <si>
    <t>107,39%</t>
  </si>
  <si>
    <t>122,40%</t>
  </si>
  <si>
    <t>P1002</t>
  </si>
  <si>
    <t>Upravni odjel za financije, proračun i javnu nabavu</t>
  </si>
  <si>
    <t>Glava: 01201</t>
  </si>
  <si>
    <t>UPRAVNI ODJEL ZA FINANCIJE, PRORAČUN I JAVNU NABAVU</t>
  </si>
  <si>
    <t>Razdjel: 012</t>
  </si>
  <si>
    <t>Rashodi javne uprave</t>
  </si>
  <si>
    <t>A1001 12</t>
  </si>
  <si>
    <t>Izvršna i zakonodavna tijela</t>
  </si>
  <si>
    <t>Funk. klas: 0111</t>
  </si>
  <si>
    <t>Financiranje političkih stranaka</t>
  </si>
  <si>
    <t>A1001 10</t>
  </si>
  <si>
    <t>134,02%</t>
  </si>
  <si>
    <t>118,75%</t>
  </si>
  <si>
    <t>121,61%</t>
  </si>
  <si>
    <t>Opće javne usluge koje nisu drugdje svrstane</t>
  </si>
  <si>
    <t>Funk. klas: 0160</t>
  </si>
  <si>
    <t>Informiranje javnosti</t>
  </si>
  <si>
    <t>A1001 06</t>
  </si>
  <si>
    <t>59,52%</t>
  </si>
  <si>
    <t>21,75%</t>
  </si>
  <si>
    <t>62,50%</t>
  </si>
  <si>
    <t>39,25%</t>
  </si>
  <si>
    <t>36,36%</t>
  </si>
  <si>
    <t>59,78%</t>
  </si>
  <si>
    <t>22,62%</t>
  </si>
  <si>
    <t>17,93%</t>
  </si>
  <si>
    <t>Izbori</t>
  </si>
  <si>
    <t>A1001 05</t>
  </si>
  <si>
    <t>Proračunska zaliha</t>
  </si>
  <si>
    <t>A1001 04</t>
  </si>
  <si>
    <t>128,88%</t>
  </si>
  <si>
    <t>Rad predstavničkih, izvršnih tijela i povjerenstava</t>
  </si>
  <si>
    <t>A1001 03</t>
  </si>
  <si>
    <t>119,77%</t>
  </si>
  <si>
    <t>118,08%</t>
  </si>
  <si>
    <t>118,94%</t>
  </si>
  <si>
    <t>Obilježavanje značajnijih datuma i obljetnica</t>
  </si>
  <si>
    <t>A1001 02</t>
  </si>
  <si>
    <t>544,01%</t>
  </si>
  <si>
    <t>84,75%</t>
  </si>
  <si>
    <t>146,65%</t>
  </si>
  <si>
    <t>175,98%</t>
  </si>
  <si>
    <t>Suradnja s gradovima prijateljima</t>
  </si>
  <si>
    <t>A1001 01</t>
  </si>
  <si>
    <t>85,71%</t>
  </si>
  <si>
    <t>Savjet mladih</t>
  </si>
  <si>
    <t>A1001 11</t>
  </si>
  <si>
    <t>116,39%</t>
  </si>
  <si>
    <t>98,40%</t>
  </si>
  <si>
    <t>99,05%</t>
  </si>
  <si>
    <t>149,74%</t>
  </si>
  <si>
    <t>RAD PREDSTAVNIČKOG I  IZVRŠNOG TIJELA</t>
  </si>
  <si>
    <t>P1001</t>
  </si>
  <si>
    <t>Upravni odjel za poslove gradonačelnika i gradsko vijeće</t>
  </si>
  <si>
    <t>Glava: 01101</t>
  </si>
  <si>
    <t>UPRAVNI ODJEL ZA POSLOVE GRADONAČELNIKA I GRADSKO VIJEĆE</t>
  </si>
  <si>
    <t>Razdjel: 011</t>
  </si>
  <si>
    <t>107,76%</t>
  </si>
  <si>
    <t>SVEUKUPNO RASHODI I IZDACI</t>
  </si>
  <si>
    <t>Naziv cilja</t>
  </si>
  <si>
    <t>Naziv mjere</t>
  </si>
  <si>
    <t>Program/aktivnost</t>
  </si>
  <si>
    <t>Naziv programa/aktivnosti</t>
  </si>
  <si>
    <t>Pokazatelji rezultata</t>
  </si>
  <si>
    <t>Polazne vrijednosti 2018</t>
  </si>
  <si>
    <t>Ciljana vrijednost 2019</t>
  </si>
  <si>
    <t>Ciljana vrijednost 2020</t>
  </si>
  <si>
    <t>Ciljana vrijednost 2021</t>
  </si>
  <si>
    <t>Odgovornost za provedbu programa</t>
  </si>
  <si>
    <t xml:space="preserve">                                                                                                                                    1. Unapređenje infrastrukturnog sustava grada</t>
  </si>
  <si>
    <t>1.1. Izgradnja komunalne vodne infrastrukture</t>
  </si>
  <si>
    <t>Odvodnja i pročišćavanje voda</t>
  </si>
  <si>
    <t>km novoizgrađene kanalizacijske mreže</t>
  </si>
  <si>
    <t>013</t>
  </si>
  <si>
    <t>01301</t>
  </si>
  <si>
    <t>km novoizgrađene vodovodne mreže</t>
  </si>
  <si>
    <t>A 1020 02</t>
  </si>
  <si>
    <t>broj očišćenih kanala slivnika</t>
  </si>
  <si>
    <t>016</t>
  </si>
  <si>
    <t>01601</t>
  </si>
  <si>
    <t>UKUPNO:</t>
  </si>
  <si>
    <t>1.2. Razvoj prometne infrastrukture</t>
  </si>
  <si>
    <t>km cesta novo izgrađeno (km novopostavljenog asfalta)</t>
  </si>
  <si>
    <t>A 1003 01</t>
  </si>
  <si>
    <t>km cesta održavano</t>
  </si>
  <si>
    <t>A 1020 08</t>
  </si>
  <si>
    <t>broj postavljenih kućnih pločica  broj postavljenih ploča s nazivom ulice</t>
  </si>
  <si>
    <t>1000                            100</t>
  </si>
  <si>
    <t>1500                             100</t>
  </si>
  <si>
    <t>1.3. Opremanje  i održavanje javnih površina</t>
  </si>
  <si>
    <t>Javna rasvjeta - rekonstrukcija</t>
  </si>
  <si>
    <t>broj novih rasvjetnih tijela</t>
  </si>
  <si>
    <t>Javne površine - rekonstrukcija i izgradnja</t>
  </si>
  <si>
    <t>kvadratura javnih površina opremljena i uređena (mjerna jedinica ar)</t>
  </si>
  <si>
    <t>K 1006 03</t>
  </si>
  <si>
    <t>Groblja  - izgradnja i opremanje</t>
  </si>
  <si>
    <t>broj grobnih mjesta (novoizgrađenih)</t>
  </si>
  <si>
    <t>-</t>
  </si>
  <si>
    <t>A 1020 05</t>
  </si>
  <si>
    <t>ukupno održavana površina groblja</t>
  </si>
  <si>
    <t>A 1020 12</t>
  </si>
  <si>
    <t>broj spomenika</t>
  </si>
  <si>
    <t>A 1020 06</t>
  </si>
  <si>
    <t>broj rasvjetnih tijela održavano</t>
  </si>
  <si>
    <t>A 1020 09</t>
  </si>
  <si>
    <t>broj stolova</t>
  </si>
  <si>
    <t xml:space="preserve"> A 1020 10</t>
  </si>
  <si>
    <t>Održavanje šumskih i poljskih putova</t>
  </si>
  <si>
    <t>km putova održavano</t>
  </si>
  <si>
    <t>A 1020 04</t>
  </si>
  <si>
    <t>Održavanje javnih površina</t>
  </si>
  <si>
    <t>km 2 održavanih javnih površina</t>
  </si>
  <si>
    <t>1.4. Prostorno planiranj i uređenje</t>
  </si>
  <si>
    <t>K 1008 02</t>
  </si>
  <si>
    <t>Strateške studije i analize za prostorne planove; Digitalni katastarski planovi; Realizirani  i ažurirani GIS planovi</t>
  </si>
  <si>
    <t>1;7:2</t>
  </si>
  <si>
    <t>2;-;2</t>
  </si>
  <si>
    <t>1;7;2</t>
  </si>
  <si>
    <t>1;-;2</t>
  </si>
  <si>
    <t>014</t>
  </si>
  <si>
    <t>01401</t>
  </si>
  <si>
    <t>K 1008 01</t>
  </si>
  <si>
    <t>broj prostornih planova za koje se provodi procedura izrade i donošenja</t>
  </si>
  <si>
    <t>2. Razvoj konkuretnog i održivog gospodarstva</t>
  </si>
  <si>
    <t>2.1. Poticanje razvoja turizma</t>
  </si>
  <si>
    <t>A 1021 08</t>
  </si>
  <si>
    <t xml:space="preserve"> </t>
  </si>
  <si>
    <t>01304</t>
  </si>
  <si>
    <t>Novi turistički proizvodi</t>
  </si>
  <si>
    <t>broj novih turističkih projekata</t>
  </si>
  <si>
    <t>jačanje kapaciteta-edukacija djelatnika</t>
  </si>
  <si>
    <t>broj polaznika edukativnih radionica</t>
  </si>
  <si>
    <t>Promidžbene aktivnosti</t>
  </si>
  <si>
    <t>tiskani promidžbeni materijali</t>
  </si>
  <si>
    <t>2.2.Poticanje poljoprivrede</t>
  </si>
  <si>
    <t>A 1021 02</t>
  </si>
  <si>
    <t>broj godišnjih uplata u fond</t>
  </si>
  <si>
    <t>2.3. Unapređenje upravljanja razvojem</t>
  </si>
  <si>
    <t>broj izrađene dokumentacije</t>
  </si>
  <si>
    <t>K1021 14</t>
  </si>
  <si>
    <t>broj provedenih aktivnosti</t>
  </si>
  <si>
    <t>Skriveni habitati</t>
  </si>
  <si>
    <t>A 1021 01</t>
  </si>
  <si>
    <t>Razvojni projekti za EU i dr.izvore financiranja</t>
  </si>
  <si>
    <t>3. Razvoj ljudskih resursa i povećanje kvalitete života</t>
  </si>
  <si>
    <t>3.1. Poboljšanje standarda i razine kvalitete  predškolskog i školskog odgoja</t>
  </si>
  <si>
    <t>A 1012 01</t>
  </si>
  <si>
    <t>Dječji vrtić "Kaštela" -odgojno i administrativno osoblje, ostali troškovi</t>
  </si>
  <si>
    <t>broj djece u vrtićima</t>
  </si>
  <si>
    <t>015</t>
  </si>
  <si>
    <t>01501</t>
  </si>
  <si>
    <t>A 1012 02</t>
  </si>
  <si>
    <t>Dotacije vrtićima -privatni i vjerski</t>
  </si>
  <si>
    <t>A 1019 01</t>
  </si>
  <si>
    <t>broj  stipendista</t>
  </si>
  <si>
    <t>A 1019 04</t>
  </si>
  <si>
    <t>broj isplaćenih donacija</t>
  </si>
  <si>
    <t>3.2.  Promicanje kulture</t>
  </si>
  <si>
    <t>A 1015 06</t>
  </si>
  <si>
    <t>A 1015 03</t>
  </si>
  <si>
    <t>broj kulturno umjetničkih manifestacija</t>
  </si>
  <si>
    <t>A 1015 05</t>
  </si>
  <si>
    <t>broj projekata zaštite</t>
  </si>
  <si>
    <t>A 1015 04</t>
  </si>
  <si>
    <t>A 1013 01</t>
  </si>
  <si>
    <t>broj organiziranih izložbi, stručnih seminara i kulturnih manifestacija, broj izložaka</t>
  </si>
  <si>
    <t>01503</t>
  </si>
  <si>
    <t>A 1014 01</t>
  </si>
  <si>
    <t>Gradska knjižnica Kaštela</t>
  </si>
  <si>
    <t>broj organiziranih kulturnih manifestacija, knjiški fond, broj korisnika</t>
  </si>
  <si>
    <t>01502</t>
  </si>
  <si>
    <t>program doma</t>
  </si>
  <si>
    <t>broj izvršenih rekonstrukcija</t>
  </si>
  <si>
    <t xml:space="preserve"> Sanacija kule Nehaj</t>
  </si>
  <si>
    <t>broj projekata</t>
  </si>
  <si>
    <t>Otkup zgrade vinarije u K. Starome</t>
  </si>
  <si>
    <t>broj otkupljenih objekata</t>
  </si>
  <si>
    <t>3.3.Promicanje športa</t>
  </si>
  <si>
    <t>A 1017 02</t>
  </si>
  <si>
    <t>Financiranje zajednice sportskih udruga</t>
  </si>
  <si>
    <t>broj sportskih programa</t>
  </si>
  <si>
    <t>A 1017 05</t>
  </si>
  <si>
    <t>Financiranje amaterskih, rekreativnih i ost.sportskih udruga</t>
  </si>
  <si>
    <t>A 1017 01</t>
  </si>
  <si>
    <t>broj sportskih udruga, manifestacija i korisnika</t>
  </si>
  <si>
    <t>3.4.Poboljšanje  kvaliteta zdravstva, socijalne povezanosti i sigurnosti stanovanja</t>
  </si>
  <si>
    <t>A 1019 02</t>
  </si>
  <si>
    <t>A 1016 01</t>
  </si>
  <si>
    <t>A  1019 03</t>
  </si>
  <si>
    <t>A 1019 05</t>
  </si>
  <si>
    <t>K 1019 06</t>
  </si>
  <si>
    <t>A 1016 02</t>
  </si>
  <si>
    <t>A 1016 04</t>
  </si>
  <si>
    <t>Program udruga proisteklih iz Domovinskog rata</t>
  </si>
  <si>
    <t>broj programa</t>
  </si>
  <si>
    <t>A 1016 05</t>
  </si>
  <si>
    <t>Program udruga iz područja soc.skrbi</t>
  </si>
  <si>
    <t>A 1016 06</t>
  </si>
  <si>
    <t>Program udruga iz unaprjeđenja zdravlja</t>
  </si>
  <si>
    <t>A 1018 01</t>
  </si>
  <si>
    <t>Financiranje vatrogasne zajednice</t>
  </si>
  <si>
    <t xml:space="preserve"> broj profesionalnih vatrogasaca</t>
  </si>
  <si>
    <t>A 1018 04</t>
  </si>
  <si>
    <t>broj donacija</t>
  </si>
  <si>
    <t>A 1018 05</t>
  </si>
  <si>
    <t>broj nabavljenih autobusa</t>
  </si>
  <si>
    <t>A 1021 09</t>
  </si>
  <si>
    <t>Sufinanciranje cijene prijevoza učenika, studenata i starijih osoba</t>
  </si>
  <si>
    <t>broj dodijeljenih subvencija</t>
  </si>
  <si>
    <t>A 1004 03</t>
  </si>
  <si>
    <t>broj godišnjih intervencija</t>
  </si>
  <si>
    <t>01302</t>
  </si>
  <si>
    <t>A 1004 01</t>
  </si>
  <si>
    <t>4. Zaštita i očuvanje prirode i gospodarenje okolišom</t>
  </si>
  <si>
    <t>4.1. Gospodarenje otpadom</t>
  </si>
  <si>
    <t>A 1021 11</t>
  </si>
  <si>
    <t>broj projekata gospodarenja otpadom</t>
  </si>
  <si>
    <t>A 1007 02</t>
  </si>
  <si>
    <t>Rente</t>
  </si>
  <si>
    <t>količina otpada u tonama</t>
  </si>
  <si>
    <t>4.2. očuvanje i održivo korištenje prirodne baštine i bioraznolikosti</t>
  </si>
  <si>
    <t>A 1004 02</t>
  </si>
  <si>
    <t>% ukupnog zelenog fonda uključenog u program zaštite</t>
  </si>
  <si>
    <t>A 1009 02</t>
  </si>
  <si>
    <t>Planovi karte i ostalo u zaštiti okoliša</t>
  </si>
  <si>
    <t>Program zaštite zraka i program zaštite okoliša; Godišnji i akcijski plan energetske učinkovitosti</t>
  </si>
  <si>
    <t>1;2</t>
  </si>
  <si>
    <t>1;1</t>
  </si>
  <si>
    <t>-;1</t>
  </si>
  <si>
    <t>5. Jačanje kapaciteta grada</t>
  </si>
  <si>
    <t>5.1. Jačanje kapaciteta gradskih službi</t>
  </si>
  <si>
    <t>A 1001 12</t>
  </si>
  <si>
    <t>Materijalni rashodi-Seminari, savjetovanja i simpoziji tečajevi, stručni ispiti</t>
  </si>
  <si>
    <t>broj seminara</t>
  </si>
  <si>
    <t>A 1002 05</t>
  </si>
  <si>
    <t>Nabava dugotrajne imovine-Računala i računalna oprema</t>
  </si>
  <si>
    <t>broj novonabavljene računalne opreme (u kom)</t>
  </si>
  <si>
    <t>5.2. Unaprjeđenje sustava gospodarenja grad. imovinom</t>
  </si>
  <si>
    <t>Priprema građ.zemljišta i zaštita imovine</t>
  </si>
  <si>
    <t>broj godišnjih ugovora o uslugama</t>
  </si>
  <si>
    <t>01303</t>
  </si>
  <si>
    <t>A 1010 01</t>
  </si>
  <si>
    <t>napravljen program upravljanja gradskom imovinom</t>
  </si>
  <si>
    <t>5.3. Unapređenje međugradske i međusektorske suradnje</t>
  </si>
  <si>
    <t>A 1001 01</t>
  </si>
  <si>
    <t>broj organiziranih susreta</t>
  </si>
  <si>
    <t>011</t>
  </si>
  <si>
    <t>01101</t>
  </si>
  <si>
    <t>A 1004 04</t>
  </si>
  <si>
    <t>Financiranje skloništa za životinje</t>
  </si>
  <si>
    <t>broj financiranih skloništa za udomljavanje životinja</t>
  </si>
  <si>
    <t>SVEUKUPNO:</t>
  </si>
  <si>
    <t>Proračun Grada Kaštela za 2019. i projekcije za 2020. i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</si>
</sst>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#####"/>
  </numFmts>
  <fonts count="14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rgb="FF000000"/>
      <name val="Arial1"/>
      <charset val="238"/>
    </font>
    <font>
      <b/>
      <sz val="12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none">
        <fgColor rgb="FFDDEBF7"/>
      </patternFill>
    </fill>
    <fill>
      <patternFill patternType="solid">
        <fgColor rgb="FFDDEBF7"/>
      </patternFill>
    </fill>
    <fill>
      <patternFill patternType="solid">
        <fgColor rgb="FFB7DEE8"/>
        <bgColor rgb="FFB7DEE8"/>
      </patternFill>
    </fill>
    <fill>
      <patternFill patternType="solid">
        <fgColor rgb="FFFFCC99"/>
        <bgColor rgb="FFFFCC99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Border="0" applyProtection="0"/>
    <xf numFmtId="0" fontId="1" fillId="3" borderId="0"/>
  </cellStyleXfs>
  <cellXfs count="151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0" fillId="4" borderId="0" xfId="0" applyFill="1"/>
    <xf numFmtId="164" fontId="0" fillId="4" borderId="0" xfId="0" applyNumberFormat="1" applyFill="1" applyAlignment="1">
      <alignment horizontal="right"/>
    </xf>
    <xf numFmtId="164" fontId="0" fillId="0" borderId="0" xfId="0" applyNumberFormat="1" applyAlignment="1">
      <alignment horizontal="right"/>
    </xf>
    <xf numFmtId="0" fontId="2" fillId="2" borderId="2" xfId="0" applyFont="1" applyFill="1" applyBorder="1"/>
    <xf numFmtId="0" fontId="3" fillId="3" borderId="0" xfId="1"/>
    <xf numFmtId="0" fontId="2" fillId="2" borderId="2" xfId="1" applyFont="1" applyFill="1" applyBorder="1"/>
    <xf numFmtId="164" fontId="3" fillId="3" borderId="0" xfId="1" applyNumberFormat="1" applyAlignment="1">
      <alignment horizontal="right"/>
    </xf>
    <xf numFmtId="164" fontId="3" fillId="4" borderId="0" xfId="1" applyNumberFormat="1" applyFill="1" applyAlignment="1">
      <alignment horizontal="right"/>
    </xf>
    <xf numFmtId="0" fontId="3" fillId="4" borderId="0" xfId="1" applyFill="1"/>
    <xf numFmtId="0" fontId="2" fillId="2" borderId="1" xfId="1" applyFont="1" applyFill="1" applyBorder="1" applyAlignment="1">
      <alignment horizontal="center"/>
    </xf>
    <xf numFmtId="0" fontId="5" fillId="5" borderId="3" xfId="2" applyFont="1" applyFill="1" applyBorder="1" applyAlignment="1">
      <alignment wrapText="1"/>
    </xf>
    <xf numFmtId="0" fontId="6" fillId="5" borderId="3" xfId="2" applyFont="1" applyFill="1" applyBorder="1" applyAlignment="1">
      <alignment wrapText="1"/>
    </xf>
    <xf numFmtId="0" fontId="7" fillId="5" borderId="3" xfId="2" applyFont="1" applyFill="1" applyBorder="1" applyAlignment="1">
      <alignment wrapText="1"/>
    </xf>
    <xf numFmtId="0" fontId="9" fillId="3" borderId="0" xfId="2" applyFont="1"/>
    <xf numFmtId="0" fontId="1" fillId="3" borderId="0" xfId="3"/>
    <xf numFmtId="0" fontId="9" fillId="3" borderId="3" xfId="2" applyFont="1" applyBorder="1"/>
    <xf numFmtId="0" fontId="10" fillId="3" borderId="3" xfId="2" applyFont="1" applyBorder="1" applyAlignment="1">
      <alignment wrapText="1"/>
    </xf>
    <xf numFmtId="3" fontId="4" fillId="3" borderId="3" xfId="2" applyNumberFormat="1" applyBorder="1"/>
    <xf numFmtId="49" fontId="9" fillId="3" borderId="3" xfId="2" applyNumberFormat="1" applyFont="1" applyBorder="1" applyAlignment="1">
      <alignment horizontal="right"/>
    </xf>
    <xf numFmtId="2" fontId="10" fillId="3" borderId="3" xfId="2" applyNumberFormat="1" applyFont="1" applyBorder="1" applyAlignment="1">
      <alignment wrapText="1"/>
    </xf>
    <xf numFmtId="3" fontId="4" fillId="3" borderId="0" xfId="2" applyNumberFormat="1"/>
    <xf numFmtId="0" fontId="5" fillId="6" borderId="4" xfId="2" applyFont="1" applyFill="1" applyBorder="1" applyAlignment="1">
      <alignment textRotation="90" wrapText="1"/>
    </xf>
    <xf numFmtId="0" fontId="6" fillId="6" borderId="5" xfId="2" applyFont="1" applyFill="1" applyBorder="1"/>
    <xf numFmtId="0" fontId="7" fillId="6" borderId="4" xfId="2" applyFont="1" applyFill="1" applyBorder="1" applyAlignment="1">
      <alignment wrapText="1"/>
    </xf>
    <xf numFmtId="3" fontId="5" fillId="6" borderId="3" xfId="2" applyNumberFormat="1" applyFont="1" applyFill="1" applyBorder="1"/>
    <xf numFmtId="3" fontId="5" fillId="6" borderId="4" xfId="2" applyNumberFormat="1" applyFont="1" applyFill="1" applyBorder="1"/>
    <xf numFmtId="0" fontId="8" fillId="6" borderId="3" xfId="2" applyFont="1" applyFill="1" applyBorder="1" applyAlignment="1">
      <alignment horizontal="justify"/>
    </xf>
    <xf numFmtId="0" fontId="6" fillId="6" borderId="3" xfId="2" applyFont="1" applyFill="1" applyBorder="1"/>
    <xf numFmtId="49" fontId="7" fillId="6" borderId="3" xfId="2" applyNumberFormat="1" applyFont="1" applyFill="1" applyBorder="1" applyAlignment="1">
      <alignment horizontal="right"/>
    </xf>
    <xf numFmtId="49" fontId="6" fillId="6" borderId="3" xfId="2" applyNumberFormat="1" applyFont="1" applyFill="1" applyBorder="1" applyAlignment="1">
      <alignment horizontal="right"/>
    </xf>
    <xf numFmtId="0" fontId="6" fillId="3" borderId="0" xfId="2" applyFont="1"/>
    <xf numFmtId="0" fontId="10" fillId="3" borderId="3" xfId="2" applyFont="1" applyBorder="1" applyAlignment="1">
      <alignment horizontal="justify" wrapText="1"/>
    </xf>
    <xf numFmtId="0" fontId="9" fillId="3" borderId="3" xfId="2" applyFont="1" applyBorder="1" applyAlignment="1">
      <alignment wrapText="1"/>
    </xf>
    <xf numFmtId="0" fontId="5" fillId="6" borderId="6" xfId="2" applyFont="1" applyFill="1" applyBorder="1" applyAlignment="1">
      <alignment horizontal="center" textRotation="90"/>
    </xf>
    <xf numFmtId="0" fontId="7" fillId="6" borderId="3" xfId="2" applyFont="1" applyFill="1" applyBorder="1" applyAlignment="1">
      <alignment wrapText="1"/>
    </xf>
    <xf numFmtId="0" fontId="8" fillId="6" borderId="3" xfId="2" applyFont="1" applyFill="1" applyBorder="1" applyAlignment="1">
      <alignment horizontal="center"/>
    </xf>
    <xf numFmtId="0" fontId="9" fillId="3" borderId="3" xfId="2" applyFont="1" applyBorder="1" applyAlignment="1">
      <alignment horizontal="justify"/>
    </xf>
    <xf numFmtId="0" fontId="9" fillId="3" borderId="7" xfId="2" applyFont="1" applyBorder="1"/>
    <xf numFmtId="3" fontId="4" fillId="3" borderId="7" xfId="2" applyNumberFormat="1" applyBorder="1"/>
    <xf numFmtId="0" fontId="9" fillId="3" borderId="4" xfId="2" applyFont="1" applyBorder="1"/>
    <xf numFmtId="0" fontId="10" fillId="3" borderId="7" xfId="2" applyFont="1" applyBorder="1" applyAlignment="1">
      <alignment wrapText="1"/>
    </xf>
    <xf numFmtId="3" fontId="4" fillId="3" borderId="4" xfId="2" applyNumberFormat="1" applyBorder="1"/>
    <xf numFmtId="0" fontId="5" fillId="6" borderId="7" xfId="2" applyFont="1" applyFill="1" applyBorder="1" applyAlignment="1">
      <alignment horizontal="center" textRotation="90" wrapText="1"/>
    </xf>
    <xf numFmtId="0" fontId="8" fillId="6" borderId="3" xfId="2" applyFont="1" applyFill="1" applyBorder="1" applyAlignment="1">
      <alignment horizontal="center" wrapText="1"/>
    </xf>
    <xf numFmtId="0" fontId="9" fillId="3" borderId="3" xfId="2" applyFont="1" applyBorder="1" applyAlignment="1">
      <alignment horizontal="right"/>
    </xf>
    <xf numFmtId="0" fontId="9" fillId="3" borderId="3" xfId="2" applyFont="1" applyBorder="1" applyAlignment="1">
      <alignment horizontal="right" wrapText="1"/>
    </xf>
    <xf numFmtId="0" fontId="10" fillId="3" borderId="3" xfId="2" applyFont="1" applyBorder="1"/>
    <xf numFmtId="0" fontId="4" fillId="6" borderId="8" xfId="2" applyFill="1" applyBorder="1"/>
    <xf numFmtId="0" fontId="4" fillId="6" borderId="5" xfId="2" applyFill="1" applyBorder="1"/>
    <xf numFmtId="0" fontId="9" fillId="6" borderId="5" xfId="2" applyFont="1" applyFill="1" applyBorder="1"/>
    <xf numFmtId="3" fontId="5" fillId="6" borderId="5" xfId="2" applyNumberFormat="1" applyFont="1" applyFill="1" applyBorder="1"/>
    <xf numFmtId="0" fontId="11" fillId="6" borderId="8" xfId="2" applyFont="1" applyFill="1" applyBorder="1"/>
    <xf numFmtId="0" fontId="11" fillId="6" borderId="5" xfId="2" applyFont="1" applyFill="1" applyBorder="1"/>
    <xf numFmtId="0" fontId="9" fillId="6" borderId="9" xfId="2" applyFont="1" applyFill="1" applyBorder="1"/>
    <xf numFmtId="49" fontId="9" fillId="6" borderId="8" xfId="2" applyNumberFormat="1" applyFont="1" applyFill="1" applyBorder="1" applyAlignment="1">
      <alignment horizontal="right"/>
    </xf>
    <xf numFmtId="49" fontId="9" fillId="6" borderId="9" xfId="2" applyNumberFormat="1" applyFont="1" applyFill="1" applyBorder="1" applyAlignment="1">
      <alignment horizontal="right"/>
    </xf>
    <xf numFmtId="49" fontId="10" fillId="3" borderId="3" xfId="2" applyNumberFormat="1" applyFont="1" applyBorder="1" applyAlignment="1">
      <alignment horizontal="right"/>
    </xf>
    <xf numFmtId="0" fontId="6" fillId="7" borderId="3" xfId="2" applyFont="1" applyFill="1" applyBorder="1"/>
    <xf numFmtId="0" fontId="7" fillId="7" borderId="3" xfId="2" applyFont="1" applyFill="1" applyBorder="1" applyAlignment="1">
      <alignment wrapText="1"/>
    </xf>
    <xf numFmtId="3" fontId="5" fillId="7" borderId="3" xfId="2" applyNumberFormat="1" applyFont="1" applyFill="1" applyBorder="1"/>
    <xf numFmtId="0" fontId="11" fillId="7" borderId="3" xfId="2" applyFont="1" applyFill="1" applyBorder="1" applyAlignment="1">
      <alignment horizontal="center" wrapText="1"/>
    </xf>
    <xf numFmtId="0" fontId="9" fillId="7" borderId="3" xfId="2" applyFont="1" applyFill="1" applyBorder="1"/>
    <xf numFmtId="49" fontId="10" fillId="7" borderId="3" xfId="2" applyNumberFormat="1" applyFont="1" applyFill="1" applyBorder="1" applyAlignment="1">
      <alignment horizontal="right"/>
    </xf>
    <xf numFmtId="49" fontId="9" fillId="7" borderId="3" xfId="2" applyNumberFormat="1" applyFont="1" applyFill="1" applyBorder="1" applyAlignment="1">
      <alignment horizontal="right"/>
    </xf>
    <xf numFmtId="0" fontId="6" fillId="7" borderId="4" xfId="2" applyFont="1" applyFill="1" applyBorder="1"/>
    <xf numFmtId="3" fontId="5" fillId="7" borderId="4" xfId="2" applyNumberFormat="1" applyFont="1" applyFill="1" applyBorder="1"/>
    <xf numFmtId="49" fontId="6" fillId="7" borderId="3" xfId="2" applyNumberFormat="1" applyFont="1" applyFill="1" applyBorder="1" applyAlignment="1">
      <alignment horizontal="right"/>
    </xf>
    <xf numFmtId="0" fontId="10" fillId="3" borderId="3" xfId="2" applyFont="1" applyBorder="1" applyAlignment="1">
      <alignment horizontal="justify"/>
    </xf>
    <xf numFmtId="0" fontId="5" fillId="7" borderId="8" xfId="2" applyFont="1" applyFill="1" applyBorder="1" applyAlignment="1">
      <alignment horizontal="center" textRotation="90"/>
    </xf>
    <xf numFmtId="0" fontId="5" fillId="7" borderId="5" xfId="2" applyFont="1" applyFill="1" applyBorder="1" applyAlignment="1">
      <alignment textRotation="90"/>
    </xf>
    <xf numFmtId="0" fontId="6" fillId="7" borderId="5" xfId="2" applyFont="1" applyFill="1" applyBorder="1"/>
    <xf numFmtId="0" fontId="8" fillId="7" borderId="8" xfId="2" applyFont="1" applyFill="1" applyBorder="1"/>
    <xf numFmtId="0" fontId="8" fillId="7" borderId="5" xfId="2" applyFont="1" applyFill="1" applyBorder="1"/>
    <xf numFmtId="0" fontId="6" fillId="7" borderId="9" xfId="2" applyFont="1" applyFill="1" applyBorder="1"/>
    <xf numFmtId="49" fontId="7" fillId="7" borderId="8" xfId="2" applyNumberFormat="1" applyFont="1" applyFill="1" applyBorder="1" applyAlignment="1">
      <alignment horizontal="right"/>
    </xf>
    <xf numFmtId="49" fontId="6" fillId="7" borderId="9" xfId="2" applyNumberFormat="1" applyFont="1" applyFill="1" applyBorder="1" applyAlignment="1">
      <alignment horizontal="right"/>
    </xf>
    <xf numFmtId="0" fontId="5" fillId="8" borderId="6" xfId="2" applyFont="1" applyFill="1" applyBorder="1" applyAlignment="1">
      <alignment horizontal="center" textRotation="90" wrapText="1"/>
    </xf>
    <xf numFmtId="0" fontId="6" fillId="8" borderId="3" xfId="2" applyFont="1" applyFill="1" applyBorder="1"/>
    <xf numFmtId="0" fontId="7" fillId="8" borderId="3" xfId="2" applyFont="1" applyFill="1" applyBorder="1" applyAlignment="1">
      <alignment wrapText="1"/>
    </xf>
    <xf numFmtId="3" fontId="5" fillId="8" borderId="3" xfId="2" applyNumberFormat="1" applyFont="1" applyFill="1" applyBorder="1"/>
    <xf numFmtId="0" fontId="8" fillId="8" borderId="3" xfId="2" applyFont="1" applyFill="1" applyBorder="1" applyAlignment="1">
      <alignment horizontal="center" wrapText="1"/>
    </xf>
    <xf numFmtId="49" fontId="6" fillId="8" borderId="3" xfId="2" applyNumberFormat="1" applyFont="1" applyFill="1" applyBorder="1" applyAlignment="1">
      <alignment horizontal="right"/>
    </xf>
    <xf numFmtId="0" fontId="9" fillId="3" borderId="3" xfId="2" applyFont="1" applyBorder="1" applyAlignment="1">
      <alignment horizontal="center"/>
    </xf>
    <xf numFmtId="0" fontId="9" fillId="9" borderId="3" xfId="2" applyFont="1" applyFill="1" applyBorder="1"/>
    <xf numFmtId="0" fontId="9" fillId="9" borderId="3" xfId="2" applyFont="1" applyFill="1" applyBorder="1" applyAlignment="1">
      <alignment horizontal="center"/>
    </xf>
    <xf numFmtId="0" fontId="9" fillId="9" borderId="3" xfId="2" applyFont="1" applyFill="1" applyBorder="1" applyAlignment="1">
      <alignment horizontal="justify"/>
    </xf>
    <xf numFmtId="0" fontId="10" fillId="9" borderId="3" xfId="2" applyFont="1" applyFill="1" applyBorder="1" applyAlignment="1">
      <alignment wrapText="1"/>
    </xf>
    <xf numFmtId="3" fontId="4" fillId="9" borderId="3" xfId="2" applyNumberFormat="1" applyFill="1" applyBorder="1"/>
    <xf numFmtId="0" fontId="9" fillId="9" borderId="0" xfId="2" applyFont="1" applyFill="1"/>
    <xf numFmtId="0" fontId="1" fillId="9" borderId="0" xfId="3" applyFill="1"/>
    <xf numFmtId="0" fontId="5" fillId="8" borderId="6" xfId="2" applyFont="1" applyFill="1" applyBorder="1" applyAlignment="1">
      <alignment horizontal="center" textRotation="90"/>
    </xf>
    <xf numFmtId="0" fontId="8" fillId="8" borderId="3" xfId="2" applyFont="1" applyFill="1" applyBorder="1" applyAlignment="1">
      <alignment horizontal="center"/>
    </xf>
    <xf numFmtId="0" fontId="6" fillId="8" borderId="3" xfId="2" applyFont="1" applyFill="1" applyBorder="1" applyAlignment="1">
      <alignment horizontal="center"/>
    </xf>
    <xf numFmtId="0" fontId="6" fillId="8" borderId="3" xfId="2" applyFont="1" applyFill="1" applyBorder="1" applyAlignment="1">
      <alignment horizontal="justify"/>
    </xf>
    <xf numFmtId="49" fontId="7" fillId="8" borderId="3" xfId="2" applyNumberFormat="1" applyFont="1" applyFill="1" applyBorder="1" applyAlignment="1">
      <alignment horizontal="right"/>
    </xf>
    <xf numFmtId="0" fontId="10" fillId="3" borderId="3" xfId="2" applyFont="1" applyBorder="1" applyAlignment="1">
      <alignment horizontal="left" wrapText="1"/>
    </xf>
    <xf numFmtId="0" fontId="5" fillId="8" borderId="3" xfId="2" applyFont="1" applyFill="1" applyBorder="1" applyAlignment="1">
      <alignment horizontal="center" textRotation="90"/>
    </xf>
    <xf numFmtId="0" fontId="5" fillId="8" borderId="3" xfId="2" applyFont="1" applyFill="1" applyBorder="1" applyAlignment="1">
      <alignment horizontal="center" textRotation="90" wrapText="1"/>
    </xf>
    <xf numFmtId="10" fontId="9" fillId="3" borderId="3" xfId="2" applyNumberFormat="1" applyFont="1" applyBorder="1"/>
    <xf numFmtId="0" fontId="5" fillId="6" borderId="8" xfId="2" applyFont="1" applyFill="1" applyBorder="1" applyAlignment="1">
      <alignment horizontal="center" textRotation="90"/>
    </xf>
    <xf numFmtId="0" fontId="5" fillId="6" borderId="5" xfId="2" applyFont="1" applyFill="1" applyBorder="1" applyAlignment="1">
      <alignment horizontal="center" textRotation="90" wrapText="1"/>
    </xf>
    <xf numFmtId="49" fontId="9" fillId="3" borderId="7" xfId="2" applyNumberFormat="1" applyFont="1" applyBorder="1" applyAlignment="1">
      <alignment horizontal="right"/>
    </xf>
    <xf numFmtId="0" fontId="6" fillId="5" borderId="3" xfId="2" applyFont="1" applyFill="1" applyBorder="1"/>
    <xf numFmtId="3" fontId="5" fillId="5" borderId="3" xfId="2" applyNumberFormat="1" applyFont="1" applyFill="1" applyBorder="1"/>
    <xf numFmtId="49" fontId="6" fillId="5" borderId="3" xfId="2" applyNumberFormat="1" applyFont="1" applyFill="1" applyBorder="1" applyAlignment="1">
      <alignment horizontal="right"/>
    </xf>
    <xf numFmtId="49" fontId="7" fillId="5" borderId="3" xfId="2" applyNumberFormat="1" applyFont="1" applyFill="1" applyBorder="1" applyAlignment="1">
      <alignment horizontal="right"/>
    </xf>
    <xf numFmtId="0" fontId="5" fillId="3" borderId="0" xfId="2" applyFont="1"/>
    <xf numFmtId="0" fontId="4" fillId="3" borderId="0" xfId="2"/>
    <xf numFmtId="0" fontId="13" fillId="5" borderId="3" xfId="2" applyFont="1" applyFill="1" applyBorder="1"/>
    <xf numFmtId="0" fontId="11" fillId="3" borderId="0" xfId="2" applyFont="1"/>
    <xf numFmtId="0" fontId="10" fillId="3" borderId="0" xfId="2" applyFont="1"/>
    <xf numFmtId="0" fontId="11" fillId="3" borderId="3" xfId="2" applyFont="1" applyBorder="1" applyAlignment="1">
      <alignment horizontal="center" wrapText="1"/>
    </xf>
    <xf numFmtId="0" fontId="1" fillId="5" borderId="3" xfId="3" applyFill="1" applyBorder="1"/>
    <xf numFmtId="0" fontId="5" fillId="5" borderId="3" xfId="2" applyFont="1" applyFill="1" applyBorder="1" applyAlignment="1">
      <alignment horizontal="center" vertical="center" textRotation="90"/>
    </xf>
    <xf numFmtId="0" fontId="4" fillId="5" borderId="3" xfId="2" applyFill="1" applyBorder="1" applyAlignment="1">
      <alignment horizontal="justify" textRotation="90" wrapText="1"/>
    </xf>
    <xf numFmtId="0" fontId="10" fillId="5" borderId="3" xfId="2" applyFont="1" applyFill="1" applyBorder="1" applyAlignment="1">
      <alignment horizontal="justify" textRotation="90" wrapText="1"/>
    </xf>
    <xf numFmtId="0" fontId="11" fillId="3" borderId="3" xfId="2" applyFont="1" applyBorder="1" applyAlignment="1">
      <alignment horizontal="justify"/>
    </xf>
    <xf numFmtId="0" fontId="11" fillId="3" borderId="3" xfId="2" applyFont="1" applyBorder="1" applyAlignment="1">
      <alignment horizontal="center"/>
    </xf>
    <xf numFmtId="0" fontId="5" fillId="6" borderId="3" xfId="2" applyFont="1" applyFill="1" applyBorder="1" applyAlignment="1">
      <alignment textRotation="90" wrapText="1"/>
    </xf>
    <xf numFmtId="0" fontId="4" fillId="6" borderId="3" xfId="2" applyFill="1" applyBorder="1" applyAlignment="1">
      <alignment horizontal="justify" textRotation="90" wrapText="1"/>
    </xf>
    <xf numFmtId="0" fontId="1" fillId="6" borderId="3" xfId="3" applyFill="1" applyBorder="1"/>
    <xf numFmtId="0" fontId="10" fillId="6" borderId="3" xfId="2" applyFont="1" applyFill="1" applyBorder="1" applyAlignment="1">
      <alignment horizontal="justify" textRotation="90" wrapText="1"/>
    </xf>
    <xf numFmtId="0" fontId="11" fillId="3" borderId="8" xfId="2" applyFont="1" applyBorder="1" applyAlignment="1">
      <alignment horizontal="center" wrapText="1"/>
    </xf>
    <xf numFmtId="0" fontId="11" fillId="3" borderId="9" xfId="2" applyFont="1" applyBorder="1" applyAlignment="1">
      <alignment horizontal="center" wrapText="1"/>
    </xf>
    <xf numFmtId="0" fontId="4" fillId="8" borderId="3" xfId="2" applyFill="1" applyBorder="1" applyAlignment="1">
      <alignment horizontal="center" textRotation="90" wrapText="1"/>
    </xf>
    <xf numFmtId="0" fontId="11" fillId="9" borderId="8" xfId="2" applyFont="1" applyFill="1" applyBorder="1" applyAlignment="1">
      <alignment horizontal="center"/>
    </xf>
    <xf numFmtId="0" fontId="11" fillId="9" borderId="9" xfId="2" applyFont="1" applyFill="1" applyBorder="1" applyAlignment="1">
      <alignment horizontal="center"/>
    </xf>
    <xf numFmtId="0" fontId="5" fillId="8" borderId="3" xfId="2" applyFont="1" applyFill="1" applyBorder="1" applyAlignment="1">
      <alignment horizontal="center" textRotation="90"/>
    </xf>
    <xf numFmtId="0" fontId="4" fillId="8" borderId="6" xfId="2" applyFill="1" applyBorder="1" applyAlignment="1">
      <alignment horizontal="center" textRotation="90"/>
    </xf>
    <xf numFmtId="0" fontId="4" fillId="8" borderId="4" xfId="2" applyFill="1" applyBorder="1" applyAlignment="1">
      <alignment horizontal="center" textRotation="90"/>
    </xf>
    <xf numFmtId="0" fontId="4" fillId="8" borderId="7" xfId="2" applyFill="1" applyBorder="1" applyAlignment="1">
      <alignment horizontal="center" textRotation="90"/>
    </xf>
    <xf numFmtId="0" fontId="4" fillId="7" borderId="3" xfId="2" applyFill="1" applyBorder="1" applyAlignment="1">
      <alignment horizontal="center" textRotation="90" wrapText="1"/>
    </xf>
    <xf numFmtId="0" fontId="1" fillId="7" borderId="3" xfId="3" applyFill="1" applyBorder="1"/>
    <xf numFmtId="0" fontId="4" fillId="7" borderId="12" xfId="2" applyFill="1" applyBorder="1" applyAlignment="1">
      <alignment horizontal="center" textRotation="90" wrapText="1"/>
    </xf>
    <xf numFmtId="0" fontId="4" fillId="7" borderId="0" xfId="2" applyFill="1" applyAlignment="1">
      <alignment horizontal="center" textRotation="90" wrapText="1"/>
    </xf>
    <xf numFmtId="0" fontId="4" fillId="7" borderId="14" xfId="2" applyFill="1" applyBorder="1" applyAlignment="1">
      <alignment horizontal="center" textRotation="90" wrapText="1"/>
    </xf>
    <xf numFmtId="0" fontId="12" fillId="6" borderId="3" xfId="3" applyFont="1" applyFill="1" applyBorder="1" applyAlignment="1">
      <alignment horizontal="center" textRotation="90" wrapText="1"/>
    </xf>
    <xf numFmtId="0" fontId="11" fillId="3" borderId="3" xfId="2" applyFont="1" applyBorder="1" applyAlignment="1">
      <alignment horizontal="justify" wrapText="1"/>
    </xf>
    <xf numFmtId="0" fontId="5" fillId="7" borderId="10" xfId="2" applyFont="1" applyFill="1" applyBorder="1" applyAlignment="1">
      <alignment horizontal="center" textRotation="90"/>
    </xf>
    <xf numFmtId="0" fontId="5" fillId="7" borderId="11" xfId="2" applyFont="1" applyFill="1" applyBorder="1" applyAlignment="1">
      <alignment horizontal="center" textRotation="90"/>
    </xf>
    <xf numFmtId="0" fontId="5" fillId="7" borderId="13" xfId="2" applyFont="1" applyFill="1" applyBorder="1" applyAlignment="1">
      <alignment horizontal="center" textRotation="90"/>
    </xf>
    <xf numFmtId="0" fontId="4" fillId="6" borderId="3" xfId="2" applyFill="1" applyBorder="1" applyAlignment="1">
      <alignment horizontal="center" textRotation="90" wrapText="1"/>
    </xf>
    <xf numFmtId="0" fontId="11" fillId="3" borderId="3" xfId="2" applyFont="1" applyBorder="1" applyAlignment="1">
      <alignment wrapText="1"/>
    </xf>
    <xf numFmtId="0" fontId="8" fillId="5" borderId="3" xfId="2" applyFont="1" applyFill="1" applyBorder="1" applyAlignment="1">
      <alignment horizontal="center" wrapText="1"/>
    </xf>
    <xf numFmtId="0" fontId="6" fillId="5" borderId="3" xfId="2" applyFont="1" applyFill="1" applyBorder="1" applyAlignment="1">
      <alignment horizontal="center" wrapText="1"/>
    </xf>
    <xf numFmtId="0" fontId="5" fillId="6" borderId="3" xfId="2" applyFont="1" applyFill="1" applyBorder="1" applyAlignment="1">
      <alignment horizontal="left" textRotation="90"/>
    </xf>
    <xf numFmtId="0" fontId="4" fillId="6" borderId="3" xfId="2" applyFill="1" applyBorder="1" applyAlignment="1">
      <alignment textRotation="90" wrapText="1"/>
    </xf>
    <xf numFmtId="0" fontId="4" fillId="6" borderId="3" xfId="2" applyFill="1" applyBorder="1" applyAlignment="1">
      <alignment horizontal="justify" textRotation="90"/>
    </xf>
  </cellXfs>
  <cellStyles count="4">
    <cellStyle name="Excel Built-in Normal" xfId="2" xr:uid="{C4E3635C-C39C-4698-BD63-636EE5339FC9}"/>
    <cellStyle name="Normal" xfId="0" builtinId="0"/>
    <cellStyle name="Normal 2" xfId="1" xr:uid="{1A7B0F1B-742D-485E-B056-55901039BE30}"/>
    <cellStyle name="Normal 3" xfId="3" xr:uid="{31BF0FCD-3042-4441-9DE5-FF7DDF72BE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B03B2-FCFC-4335-8392-7A8F6977212A}">
  <dimension ref="A1:AMH104"/>
  <sheetViews>
    <sheetView workbookViewId="0">
      <selection activeCell="E18" sqref="E18"/>
    </sheetView>
  </sheetViews>
  <sheetFormatPr defaultRowHeight="15"/>
  <cols>
    <col min="1" max="1" width="5.7109375" style="109" customWidth="1"/>
    <col min="2" max="2" width="12" style="110" customWidth="1"/>
    <col min="3" max="3" width="7.42578125" style="16" customWidth="1"/>
    <col min="4" max="4" width="25.28515625" style="113" customWidth="1"/>
    <col min="5" max="5" width="11.28515625" style="110" customWidth="1"/>
    <col min="6" max="6" width="11.42578125" style="110" customWidth="1"/>
    <col min="7" max="7" width="11.140625" style="110" customWidth="1"/>
    <col min="8" max="8" width="9" style="112" customWidth="1"/>
    <col min="9" max="9" width="15.85546875" style="112" customWidth="1"/>
    <col min="10" max="10" width="6.140625" style="16" customWidth="1"/>
    <col min="11" max="11" width="5.85546875" style="16" customWidth="1"/>
    <col min="12" max="12" width="6.140625" style="16" customWidth="1"/>
    <col min="13" max="13" width="5.85546875" style="16" customWidth="1"/>
    <col min="14" max="14" width="4.7109375" style="113" customWidth="1"/>
    <col min="15" max="15" width="4.7109375" style="16" customWidth="1"/>
    <col min="16" max="255" width="9.85546875" style="16" customWidth="1"/>
    <col min="256" max="1024" width="9.85546875" style="17" customWidth="1"/>
    <col min="1025" max="1025" width="10.28515625" style="17" customWidth="1"/>
    <col min="1026" max="16384" width="9.140625" style="17"/>
  </cols>
  <sheetData>
    <row r="1" spans="1:1022" ht="45.4" customHeight="1">
      <c r="A1" s="13" t="s">
        <v>1364</v>
      </c>
      <c r="B1" s="13" t="s">
        <v>1365</v>
      </c>
      <c r="C1" s="14" t="s">
        <v>1366</v>
      </c>
      <c r="D1" s="15" t="s">
        <v>1367</v>
      </c>
      <c r="E1" s="13" t="s">
        <v>334</v>
      </c>
      <c r="F1" s="13" t="s">
        <v>335</v>
      </c>
      <c r="G1" s="13" t="s">
        <v>336</v>
      </c>
      <c r="H1" s="146" t="s">
        <v>1368</v>
      </c>
      <c r="I1" s="146"/>
      <c r="J1" s="14" t="s">
        <v>1369</v>
      </c>
      <c r="K1" s="14" t="s">
        <v>1370</v>
      </c>
      <c r="L1" s="14" t="s">
        <v>1371</v>
      </c>
      <c r="M1" s="14" t="s">
        <v>1372</v>
      </c>
      <c r="N1" s="147" t="s">
        <v>1373</v>
      </c>
      <c r="O1" s="147"/>
    </row>
    <row r="2" spans="1:1022" ht="32.1" customHeight="1">
      <c r="A2" s="148" t="s">
        <v>1374</v>
      </c>
      <c r="B2" s="149" t="s">
        <v>1375</v>
      </c>
      <c r="C2" s="18" t="s">
        <v>1241</v>
      </c>
      <c r="D2" s="19" t="s">
        <v>1376</v>
      </c>
      <c r="E2" s="20">
        <v>500000</v>
      </c>
      <c r="F2" s="20">
        <v>500000</v>
      </c>
      <c r="G2" s="20">
        <v>500000</v>
      </c>
      <c r="H2" s="114" t="s">
        <v>1377</v>
      </c>
      <c r="I2" s="114"/>
      <c r="J2" s="18">
        <v>0.2</v>
      </c>
      <c r="K2" s="18">
        <v>0.5</v>
      </c>
      <c r="L2" s="18">
        <v>0.5</v>
      </c>
      <c r="M2" s="18">
        <v>0.5</v>
      </c>
      <c r="N2" s="21" t="s">
        <v>1378</v>
      </c>
      <c r="O2" s="21" t="s">
        <v>1379</v>
      </c>
    </row>
    <row r="3" spans="1:1022" ht="32.25" customHeight="1">
      <c r="A3" s="148"/>
      <c r="B3" s="149"/>
      <c r="C3" s="18" t="s">
        <v>1233</v>
      </c>
      <c r="D3" s="22" t="s">
        <v>1232</v>
      </c>
      <c r="E3" s="20">
        <v>5500000</v>
      </c>
      <c r="F3" s="20">
        <v>5500000</v>
      </c>
      <c r="G3" s="20">
        <v>5500000</v>
      </c>
      <c r="H3" s="114" t="s">
        <v>1380</v>
      </c>
      <c r="I3" s="114"/>
      <c r="J3" s="18">
        <v>6</v>
      </c>
      <c r="K3" s="18">
        <v>8</v>
      </c>
      <c r="L3" s="18">
        <v>12</v>
      </c>
      <c r="M3" s="18">
        <v>16</v>
      </c>
      <c r="N3" s="21" t="s">
        <v>1378</v>
      </c>
      <c r="O3" s="21" t="s">
        <v>1379</v>
      </c>
    </row>
    <row r="4" spans="1:1022" ht="26.25">
      <c r="A4" s="148"/>
      <c r="B4" s="149"/>
      <c r="C4" s="16" t="s">
        <v>1381</v>
      </c>
      <c r="D4" s="19" t="s">
        <v>393</v>
      </c>
      <c r="E4" s="23">
        <v>270000</v>
      </c>
      <c r="F4" s="20">
        <v>270000</v>
      </c>
      <c r="G4" s="20">
        <v>270000</v>
      </c>
      <c r="H4" s="119" t="s">
        <v>1382</v>
      </c>
      <c r="I4" s="119"/>
      <c r="J4" s="18">
        <v>1070</v>
      </c>
      <c r="K4" s="18">
        <v>1070</v>
      </c>
      <c r="L4" s="18">
        <v>1100</v>
      </c>
      <c r="M4" s="18">
        <v>1150</v>
      </c>
      <c r="N4" s="21" t="s">
        <v>1383</v>
      </c>
      <c r="O4" s="21" t="s">
        <v>1384</v>
      </c>
    </row>
    <row r="5" spans="1:1022" ht="24.75" customHeight="1">
      <c r="A5" s="148"/>
      <c r="B5" s="24"/>
      <c r="C5" s="25"/>
      <c r="D5" s="26" t="s">
        <v>1385</v>
      </c>
      <c r="E5" s="27">
        <f>SUM(E2:E4)</f>
        <v>6270000</v>
      </c>
      <c r="F5" s="28">
        <f>SUM(F2:F4)</f>
        <v>6270000</v>
      </c>
      <c r="G5" s="28">
        <f>SUM(G2:G4)</f>
        <v>6270000</v>
      </c>
      <c r="H5" s="29"/>
      <c r="I5" s="29"/>
      <c r="J5" s="30"/>
      <c r="K5" s="30"/>
      <c r="L5" s="30"/>
      <c r="M5" s="30"/>
      <c r="N5" s="31"/>
      <c r="O5" s="32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  <c r="IW5" s="33"/>
      <c r="IX5" s="33"/>
      <c r="IY5" s="33"/>
      <c r="IZ5" s="33"/>
      <c r="JA5" s="33"/>
      <c r="JB5" s="33"/>
      <c r="JC5" s="33"/>
      <c r="JD5" s="33"/>
      <c r="JE5" s="33"/>
      <c r="JF5" s="33"/>
      <c r="JG5" s="33"/>
      <c r="JH5" s="33"/>
      <c r="JI5" s="33"/>
      <c r="JJ5" s="33"/>
      <c r="JK5" s="33"/>
      <c r="JL5" s="33"/>
      <c r="JM5" s="33"/>
      <c r="JN5" s="33"/>
      <c r="JO5" s="33"/>
      <c r="JP5" s="33"/>
      <c r="JQ5" s="33"/>
      <c r="JR5" s="33"/>
      <c r="JS5" s="33"/>
      <c r="JT5" s="33"/>
      <c r="JU5" s="33"/>
      <c r="JV5" s="33"/>
      <c r="JW5" s="33"/>
      <c r="JX5" s="33"/>
      <c r="JY5" s="33"/>
      <c r="JZ5" s="33"/>
      <c r="KA5" s="33"/>
      <c r="KB5" s="33"/>
      <c r="KC5" s="33"/>
      <c r="KD5" s="33"/>
      <c r="KE5" s="33"/>
      <c r="KF5" s="33"/>
      <c r="KG5" s="33"/>
      <c r="KH5" s="33"/>
      <c r="KI5" s="33"/>
      <c r="KJ5" s="33"/>
      <c r="KK5" s="33"/>
      <c r="KL5" s="33"/>
      <c r="KM5" s="33"/>
      <c r="KN5" s="33"/>
      <c r="KO5" s="33"/>
      <c r="KP5" s="33"/>
      <c r="KQ5" s="33"/>
      <c r="KR5" s="33"/>
      <c r="KS5" s="33"/>
      <c r="KT5" s="33"/>
      <c r="KU5" s="33"/>
      <c r="KV5" s="33"/>
      <c r="KW5" s="33"/>
      <c r="KX5" s="33"/>
      <c r="KY5" s="33"/>
      <c r="KZ5" s="33"/>
      <c r="LA5" s="33"/>
      <c r="LB5" s="33"/>
      <c r="LC5" s="33"/>
      <c r="LD5" s="33"/>
      <c r="LE5" s="33"/>
      <c r="LF5" s="33"/>
      <c r="LG5" s="33"/>
      <c r="LH5" s="33"/>
      <c r="LI5" s="33"/>
      <c r="LJ5" s="33"/>
      <c r="LK5" s="33"/>
      <c r="LL5" s="33"/>
      <c r="LM5" s="33"/>
      <c r="LN5" s="33"/>
      <c r="LO5" s="33"/>
      <c r="LP5" s="33"/>
      <c r="LQ5" s="33"/>
      <c r="LR5" s="33"/>
      <c r="LS5" s="33"/>
      <c r="LT5" s="33"/>
      <c r="LU5" s="33"/>
      <c r="LV5" s="33"/>
      <c r="LW5" s="33"/>
      <c r="LX5" s="33"/>
      <c r="LY5" s="33"/>
      <c r="LZ5" s="33"/>
      <c r="MA5" s="33"/>
      <c r="MB5" s="33"/>
      <c r="MC5" s="33"/>
      <c r="MD5" s="33"/>
      <c r="ME5" s="33"/>
      <c r="MF5" s="33"/>
      <c r="MG5" s="33"/>
      <c r="MH5" s="33"/>
      <c r="MI5" s="33"/>
      <c r="MJ5" s="33"/>
      <c r="MK5" s="33"/>
      <c r="ML5" s="33"/>
      <c r="MM5" s="33"/>
      <c r="MN5" s="33"/>
      <c r="MO5" s="33"/>
      <c r="MP5" s="33"/>
      <c r="MQ5" s="33"/>
      <c r="MR5" s="33"/>
      <c r="MS5" s="33"/>
      <c r="MT5" s="33"/>
      <c r="MU5" s="33"/>
      <c r="MV5" s="33"/>
      <c r="MW5" s="33"/>
      <c r="MX5" s="33"/>
      <c r="MY5" s="33"/>
      <c r="MZ5" s="33"/>
      <c r="NA5" s="33"/>
      <c r="NB5" s="33"/>
      <c r="NC5" s="33"/>
      <c r="ND5" s="33"/>
      <c r="NE5" s="33"/>
      <c r="NF5" s="33"/>
      <c r="NG5" s="33"/>
      <c r="NH5" s="33"/>
      <c r="NI5" s="33"/>
      <c r="NJ5" s="33"/>
      <c r="NK5" s="33"/>
      <c r="NL5" s="33"/>
      <c r="NM5" s="33"/>
      <c r="NN5" s="33"/>
      <c r="NO5" s="33"/>
      <c r="NP5" s="33"/>
      <c r="NQ5" s="33"/>
      <c r="NR5" s="33"/>
      <c r="NS5" s="33"/>
      <c r="NT5" s="33"/>
      <c r="NU5" s="33"/>
      <c r="NV5" s="33"/>
      <c r="NW5" s="33"/>
      <c r="NX5" s="33"/>
      <c r="NY5" s="33"/>
      <c r="NZ5" s="33"/>
      <c r="OA5" s="33"/>
      <c r="OB5" s="33"/>
      <c r="OC5" s="33"/>
      <c r="OD5" s="33"/>
      <c r="OE5" s="33"/>
      <c r="OF5" s="33"/>
      <c r="OG5" s="33"/>
      <c r="OH5" s="33"/>
      <c r="OI5" s="33"/>
      <c r="OJ5" s="33"/>
      <c r="OK5" s="33"/>
      <c r="OL5" s="33"/>
      <c r="OM5" s="33"/>
      <c r="ON5" s="33"/>
      <c r="OO5" s="33"/>
      <c r="OP5" s="33"/>
      <c r="OQ5" s="33"/>
      <c r="OR5" s="33"/>
      <c r="OS5" s="33"/>
      <c r="OT5" s="33"/>
      <c r="OU5" s="33"/>
      <c r="OV5" s="33"/>
      <c r="OW5" s="33"/>
      <c r="OX5" s="33"/>
      <c r="OY5" s="33"/>
      <c r="OZ5" s="33"/>
      <c r="PA5" s="33"/>
      <c r="PB5" s="33"/>
      <c r="PC5" s="33"/>
      <c r="PD5" s="33"/>
      <c r="PE5" s="33"/>
      <c r="PF5" s="33"/>
      <c r="PG5" s="33"/>
      <c r="PH5" s="33"/>
      <c r="PI5" s="33"/>
      <c r="PJ5" s="33"/>
      <c r="PK5" s="33"/>
      <c r="PL5" s="33"/>
      <c r="PM5" s="33"/>
      <c r="PN5" s="33"/>
      <c r="PO5" s="33"/>
      <c r="PP5" s="33"/>
      <c r="PQ5" s="33"/>
      <c r="PR5" s="33"/>
      <c r="PS5" s="33"/>
      <c r="PT5" s="33"/>
      <c r="PU5" s="33"/>
      <c r="PV5" s="33"/>
      <c r="PW5" s="33"/>
      <c r="PX5" s="33"/>
      <c r="PY5" s="33"/>
      <c r="PZ5" s="33"/>
      <c r="QA5" s="33"/>
      <c r="QB5" s="33"/>
      <c r="QC5" s="33"/>
      <c r="QD5" s="33"/>
      <c r="QE5" s="33"/>
      <c r="QF5" s="33"/>
      <c r="QG5" s="33"/>
      <c r="QH5" s="33"/>
      <c r="QI5" s="33"/>
      <c r="QJ5" s="33"/>
      <c r="QK5" s="33"/>
      <c r="QL5" s="33"/>
      <c r="QM5" s="33"/>
      <c r="QN5" s="33"/>
      <c r="QO5" s="33"/>
      <c r="QP5" s="33"/>
      <c r="QQ5" s="33"/>
      <c r="QR5" s="33"/>
      <c r="QS5" s="33"/>
      <c r="QT5" s="33"/>
      <c r="QU5" s="33"/>
      <c r="QV5" s="33"/>
      <c r="QW5" s="33"/>
      <c r="QX5" s="33"/>
      <c r="QY5" s="33"/>
      <c r="QZ5" s="33"/>
      <c r="RA5" s="33"/>
      <c r="RB5" s="33"/>
      <c r="RC5" s="33"/>
      <c r="RD5" s="33"/>
      <c r="RE5" s="33"/>
      <c r="RF5" s="33"/>
      <c r="RG5" s="33"/>
      <c r="RH5" s="33"/>
      <c r="RI5" s="33"/>
      <c r="RJ5" s="33"/>
      <c r="RK5" s="33"/>
      <c r="RL5" s="33"/>
      <c r="RM5" s="33"/>
      <c r="RN5" s="33"/>
      <c r="RO5" s="33"/>
      <c r="RP5" s="33"/>
      <c r="RQ5" s="33"/>
      <c r="RR5" s="33"/>
      <c r="RS5" s="33"/>
      <c r="RT5" s="33"/>
      <c r="RU5" s="33"/>
      <c r="RV5" s="33"/>
      <c r="RW5" s="33"/>
      <c r="RX5" s="33"/>
      <c r="RY5" s="33"/>
      <c r="RZ5" s="33"/>
      <c r="SA5" s="33"/>
      <c r="SB5" s="33"/>
      <c r="SC5" s="33"/>
      <c r="SD5" s="33"/>
      <c r="SE5" s="33"/>
      <c r="SF5" s="33"/>
      <c r="SG5" s="33"/>
      <c r="SH5" s="33"/>
      <c r="SI5" s="33"/>
      <c r="SJ5" s="33"/>
      <c r="SK5" s="33"/>
      <c r="SL5" s="33"/>
      <c r="SM5" s="33"/>
      <c r="SN5" s="33"/>
      <c r="SO5" s="33"/>
      <c r="SP5" s="33"/>
      <c r="SQ5" s="33"/>
      <c r="SR5" s="33"/>
      <c r="SS5" s="33"/>
      <c r="ST5" s="33"/>
      <c r="SU5" s="33"/>
      <c r="SV5" s="33"/>
      <c r="SW5" s="33"/>
      <c r="SX5" s="33"/>
      <c r="SY5" s="33"/>
      <c r="SZ5" s="33"/>
      <c r="TA5" s="33"/>
      <c r="TB5" s="33"/>
      <c r="TC5" s="33"/>
      <c r="TD5" s="33"/>
      <c r="TE5" s="33"/>
      <c r="TF5" s="33"/>
      <c r="TG5" s="33"/>
      <c r="TH5" s="33"/>
      <c r="TI5" s="33"/>
      <c r="TJ5" s="33"/>
      <c r="TK5" s="33"/>
      <c r="TL5" s="33"/>
      <c r="TM5" s="33"/>
      <c r="TN5" s="33"/>
      <c r="TO5" s="33"/>
      <c r="TP5" s="33"/>
      <c r="TQ5" s="33"/>
      <c r="TR5" s="33"/>
      <c r="TS5" s="33"/>
      <c r="TT5" s="33"/>
      <c r="TU5" s="33"/>
      <c r="TV5" s="33"/>
      <c r="TW5" s="33"/>
      <c r="TX5" s="33"/>
      <c r="TY5" s="33"/>
      <c r="TZ5" s="33"/>
      <c r="UA5" s="33"/>
      <c r="UB5" s="33"/>
      <c r="UC5" s="33"/>
      <c r="UD5" s="33"/>
      <c r="UE5" s="33"/>
      <c r="UF5" s="33"/>
      <c r="UG5" s="33"/>
      <c r="UH5" s="33"/>
      <c r="UI5" s="33"/>
      <c r="UJ5" s="33"/>
      <c r="UK5" s="33"/>
      <c r="UL5" s="33"/>
      <c r="UM5" s="33"/>
      <c r="UN5" s="33"/>
      <c r="UO5" s="33"/>
      <c r="UP5" s="33"/>
      <c r="UQ5" s="33"/>
      <c r="UR5" s="33"/>
      <c r="US5" s="33"/>
      <c r="UT5" s="33"/>
      <c r="UU5" s="33"/>
      <c r="UV5" s="33"/>
      <c r="UW5" s="33"/>
      <c r="UX5" s="33"/>
      <c r="UY5" s="33"/>
      <c r="UZ5" s="33"/>
      <c r="VA5" s="33"/>
      <c r="VB5" s="33"/>
      <c r="VC5" s="33"/>
      <c r="VD5" s="33"/>
      <c r="VE5" s="33"/>
      <c r="VF5" s="33"/>
      <c r="VG5" s="33"/>
      <c r="VH5" s="33"/>
      <c r="VI5" s="33"/>
      <c r="VJ5" s="33"/>
      <c r="VK5" s="33"/>
      <c r="VL5" s="33"/>
      <c r="VM5" s="33"/>
      <c r="VN5" s="33"/>
      <c r="VO5" s="33"/>
      <c r="VP5" s="33"/>
      <c r="VQ5" s="33"/>
      <c r="VR5" s="33"/>
      <c r="VS5" s="33"/>
      <c r="VT5" s="33"/>
      <c r="VU5" s="33"/>
      <c r="VV5" s="33"/>
      <c r="VW5" s="33"/>
      <c r="VX5" s="33"/>
      <c r="VY5" s="33"/>
      <c r="VZ5" s="33"/>
      <c r="WA5" s="33"/>
      <c r="WB5" s="33"/>
      <c r="WC5" s="33"/>
      <c r="WD5" s="33"/>
      <c r="WE5" s="33"/>
      <c r="WF5" s="33"/>
      <c r="WG5" s="33"/>
      <c r="WH5" s="33"/>
      <c r="WI5" s="33"/>
      <c r="WJ5" s="33"/>
      <c r="WK5" s="33"/>
      <c r="WL5" s="33"/>
      <c r="WM5" s="33"/>
      <c r="WN5" s="33"/>
      <c r="WO5" s="33"/>
      <c r="WP5" s="33"/>
      <c r="WQ5" s="33"/>
      <c r="WR5" s="33"/>
      <c r="WS5" s="33"/>
      <c r="WT5" s="33"/>
      <c r="WU5" s="33"/>
      <c r="WV5" s="33"/>
      <c r="WW5" s="33"/>
      <c r="WX5" s="33"/>
      <c r="WY5" s="33"/>
      <c r="WZ5" s="33"/>
      <c r="XA5" s="33"/>
      <c r="XB5" s="33"/>
      <c r="XC5" s="33"/>
      <c r="XD5" s="33"/>
      <c r="XE5" s="33"/>
      <c r="XF5" s="33"/>
      <c r="XG5" s="33"/>
      <c r="XH5" s="33"/>
      <c r="XI5" s="33"/>
      <c r="XJ5" s="33"/>
      <c r="XK5" s="33"/>
      <c r="XL5" s="33"/>
      <c r="XM5" s="33"/>
      <c r="XN5" s="33"/>
      <c r="XO5" s="33"/>
      <c r="XP5" s="33"/>
      <c r="XQ5" s="33"/>
      <c r="XR5" s="33"/>
      <c r="XS5" s="33"/>
      <c r="XT5" s="33"/>
      <c r="XU5" s="33"/>
      <c r="XV5" s="33"/>
      <c r="XW5" s="33"/>
      <c r="XX5" s="33"/>
      <c r="XY5" s="33"/>
      <c r="XZ5" s="33"/>
      <c r="YA5" s="33"/>
      <c r="YB5" s="33"/>
      <c r="YC5" s="33"/>
      <c r="YD5" s="33"/>
      <c r="YE5" s="33"/>
      <c r="YF5" s="33"/>
      <c r="YG5" s="33"/>
      <c r="YH5" s="33"/>
      <c r="YI5" s="33"/>
      <c r="YJ5" s="33"/>
      <c r="YK5" s="33"/>
      <c r="YL5" s="33"/>
      <c r="YM5" s="33"/>
      <c r="YN5" s="33"/>
      <c r="YO5" s="33"/>
      <c r="YP5" s="33"/>
      <c r="YQ5" s="33"/>
      <c r="YR5" s="33"/>
      <c r="YS5" s="33"/>
      <c r="YT5" s="33"/>
      <c r="YU5" s="33"/>
      <c r="YV5" s="33"/>
      <c r="YW5" s="33"/>
      <c r="YX5" s="33"/>
      <c r="YY5" s="33"/>
      <c r="YZ5" s="33"/>
      <c r="ZA5" s="33"/>
      <c r="ZB5" s="33"/>
      <c r="ZC5" s="33"/>
      <c r="ZD5" s="33"/>
      <c r="ZE5" s="33"/>
      <c r="ZF5" s="33"/>
      <c r="ZG5" s="33"/>
      <c r="ZH5" s="33"/>
      <c r="ZI5" s="33"/>
      <c r="ZJ5" s="33"/>
      <c r="ZK5" s="33"/>
      <c r="ZL5" s="33"/>
      <c r="ZM5" s="33"/>
      <c r="ZN5" s="33"/>
      <c r="ZO5" s="33"/>
      <c r="ZP5" s="33"/>
      <c r="ZQ5" s="33"/>
      <c r="ZR5" s="33"/>
      <c r="ZS5" s="33"/>
      <c r="ZT5" s="33"/>
      <c r="ZU5" s="33"/>
      <c r="ZV5" s="33"/>
      <c r="ZW5" s="33"/>
      <c r="ZX5" s="33"/>
      <c r="ZY5" s="33"/>
      <c r="ZZ5" s="33"/>
      <c r="AAA5" s="33"/>
      <c r="AAB5" s="33"/>
      <c r="AAC5" s="33"/>
      <c r="AAD5" s="33"/>
      <c r="AAE5" s="33"/>
      <c r="AAF5" s="33"/>
      <c r="AAG5" s="33"/>
      <c r="AAH5" s="33"/>
      <c r="AAI5" s="33"/>
      <c r="AAJ5" s="33"/>
      <c r="AAK5" s="33"/>
      <c r="AAL5" s="33"/>
      <c r="AAM5" s="33"/>
      <c r="AAN5" s="33"/>
      <c r="AAO5" s="33"/>
      <c r="AAP5" s="33"/>
      <c r="AAQ5" s="33"/>
      <c r="AAR5" s="33"/>
      <c r="AAS5" s="33"/>
      <c r="AAT5" s="33"/>
      <c r="AAU5" s="33"/>
      <c r="AAV5" s="33"/>
      <c r="AAW5" s="33"/>
      <c r="AAX5" s="33"/>
      <c r="AAY5" s="33"/>
      <c r="AAZ5" s="33"/>
      <c r="ABA5" s="33"/>
      <c r="ABB5" s="33"/>
      <c r="ABC5" s="33"/>
      <c r="ABD5" s="33"/>
      <c r="ABE5" s="33"/>
      <c r="ABF5" s="33"/>
      <c r="ABG5" s="33"/>
      <c r="ABH5" s="33"/>
      <c r="ABI5" s="33"/>
      <c r="ABJ5" s="33"/>
      <c r="ABK5" s="33"/>
      <c r="ABL5" s="33"/>
      <c r="ABM5" s="33"/>
      <c r="ABN5" s="33"/>
      <c r="ABO5" s="33"/>
      <c r="ABP5" s="33"/>
      <c r="ABQ5" s="33"/>
      <c r="ABR5" s="33"/>
      <c r="ABS5" s="33"/>
      <c r="ABT5" s="33"/>
      <c r="ABU5" s="33"/>
      <c r="ABV5" s="33"/>
      <c r="ABW5" s="33"/>
      <c r="ABX5" s="33"/>
      <c r="ABY5" s="33"/>
      <c r="ABZ5" s="33"/>
      <c r="ACA5" s="33"/>
      <c r="ACB5" s="33"/>
      <c r="ACC5" s="33"/>
      <c r="ACD5" s="33"/>
      <c r="ACE5" s="33"/>
      <c r="ACF5" s="33"/>
      <c r="ACG5" s="33"/>
      <c r="ACH5" s="33"/>
      <c r="ACI5" s="33"/>
      <c r="ACJ5" s="33"/>
      <c r="ACK5" s="33"/>
      <c r="ACL5" s="33"/>
      <c r="ACM5" s="33"/>
      <c r="ACN5" s="33"/>
      <c r="ACO5" s="33"/>
      <c r="ACP5" s="33"/>
      <c r="ACQ5" s="33"/>
      <c r="ACR5" s="33"/>
      <c r="ACS5" s="33"/>
      <c r="ACT5" s="33"/>
      <c r="ACU5" s="33"/>
      <c r="ACV5" s="33"/>
      <c r="ACW5" s="33"/>
      <c r="ACX5" s="33"/>
      <c r="ACY5" s="33"/>
      <c r="ACZ5" s="33"/>
      <c r="ADA5" s="33"/>
      <c r="ADB5" s="33"/>
      <c r="ADC5" s="33"/>
      <c r="ADD5" s="33"/>
      <c r="ADE5" s="33"/>
      <c r="ADF5" s="33"/>
      <c r="ADG5" s="33"/>
      <c r="ADH5" s="33"/>
      <c r="ADI5" s="33"/>
      <c r="ADJ5" s="33"/>
      <c r="ADK5" s="33"/>
      <c r="ADL5" s="33"/>
      <c r="ADM5" s="33"/>
      <c r="ADN5" s="33"/>
      <c r="ADO5" s="33"/>
      <c r="ADP5" s="33"/>
      <c r="ADQ5" s="33"/>
      <c r="ADR5" s="33"/>
      <c r="ADS5" s="33"/>
      <c r="ADT5" s="33"/>
      <c r="ADU5" s="33"/>
      <c r="ADV5" s="33"/>
      <c r="ADW5" s="33"/>
      <c r="ADX5" s="33"/>
      <c r="ADY5" s="33"/>
      <c r="ADZ5" s="33"/>
      <c r="AEA5" s="33"/>
      <c r="AEB5" s="33"/>
      <c r="AEC5" s="33"/>
      <c r="AED5" s="33"/>
      <c r="AEE5" s="33"/>
      <c r="AEF5" s="33"/>
      <c r="AEG5" s="33"/>
      <c r="AEH5" s="33"/>
      <c r="AEI5" s="33"/>
      <c r="AEJ5" s="33"/>
      <c r="AEK5" s="33"/>
      <c r="AEL5" s="33"/>
      <c r="AEM5" s="33"/>
      <c r="AEN5" s="33"/>
      <c r="AEO5" s="33"/>
      <c r="AEP5" s="33"/>
      <c r="AEQ5" s="33"/>
      <c r="AER5" s="33"/>
      <c r="AES5" s="33"/>
      <c r="AET5" s="33"/>
      <c r="AEU5" s="33"/>
      <c r="AEV5" s="33"/>
      <c r="AEW5" s="33"/>
      <c r="AEX5" s="33"/>
      <c r="AEY5" s="33"/>
      <c r="AEZ5" s="33"/>
      <c r="AFA5" s="33"/>
      <c r="AFB5" s="33"/>
      <c r="AFC5" s="33"/>
      <c r="AFD5" s="33"/>
      <c r="AFE5" s="33"/>
      <c r="AFF5" s="33"/>
      <c r="AFG5" s="33"/>
      <c r="AFH5" s="33"/>
      <c r="AFI5" s="33"/>
      <c r="AFJ5" s="33"/>
      <c r="AFK5" s="33"/>
      <c r="AFL5" s="33"/>
      <c r="AFM5" s="33"/>
      <c r="AFN5" s="33"/>
      <c r="AFO5" s="33"/>
      <c r="AFP5" s="33"/>
      <c r="AFQ5" s="33"/>
      <c r="AFR5" s="33"/>
      <c r="AFS5" s="33"/>
      <c r="AFT5" s="33"/>
      <c r="AFU5" s="33"/>
      <c r="AFV5" s="33"/>
      <c r="AFW5" s="33"/>
      <c r="AFX5" s="33"/>
      <c r="AFY5" s="33"/>
      <c r="AFZ5" s="33"/>
      <c r="AGA5" s="33"/>
      <c r="AGB5" s="33"/>
      <c r="AGC5" s="33"/>
      <c r="AGD5" s="33"/>
      <c r="AGE5" s="33"/>
      <c r="AGF5" s="33"/>
      <c r="AGG5" s="33"/>
      <c r="AGH5" s="33"/>
      <c r="AGI5" s="33"/>
      <c r="AGJ5" s="33"/>
      <c r="AGK5" s="33"/>
      <c r="AGL5" s="33"/>
      <c r="AGM5" s="33"/>
      <c r="AGN5" s="33"/>
      <c r="AGO5" s="33"/>
      <c r="AGP5" s="33"/>
      <c r="AGQ5" s="33"/>
      <c r="AGR5" s="33"/>
      <c r="AGS5" s="33"/>
      <c r="AGT5" s="33"/>
      <c r="AGU5" s="33"/>
      <c r="AGV5" s="33"/>
      <c r="AGW5" s="33"/>
      <c r="AGX5" s="33"/>
      <c r="AGY5" s="33"/>
      <c r="AGZ5" s="33"/>
      <c r="AHA5" s="33"/>
      <c r="AHB5" s="33"/>
      <c r="AHC5" s="33"/>
      <c r="AHD5" s="33"/>
      <c r="AHE5" s="33"/>
      <c r="AHF5" s="33"/>
      <c r="AHG5" s="33"/>
      <c r="AHH5" s="33"/>
      <c r="AHI5" s="33"/>
      <c r="AHJ5" s="33"/>
      <c r="AHK5" s="33"/>
      <c r="AHL5" s="33"/>
      <c r="AHM5" s="33"/>
      <c r="AHN5" s="33"/>
      <c r="AHO5" s="33"/>
      <c r="AHP5" s="33"/>
      <c r="AHQ5" s="33"/>
      <c r="AHR5" s="33"/>
      <c r="AHS5" s="33"/>
      <c r="AHT5" s="33"/>
      <c r="AHU5" s="33"/>
      <c r="AHV5" s="33"/>
      <c r="AHW5" s="33"/>
      <c r="AHX5" s="33"/>
      <c r="AHY5" s="33"/>
      <c r="AHZ5" s="33"/>
      <c r="AIA5" s="33"/>
      <c r="AIB5" s="33"/>
      <c r="AIC5" s="33"/>
      <c r="AID5" s="33"/>
      <c r="AIE5" s="33"/>
      <c r="AIF5" s="33"/>
      <c r="AIG5" s="33"/>
      <c r="AIH5" s="33"/>
      <c r="AII5" s="33"/>
      <c r="AIJ5" s="33"/>
      <c r="AIK5" s="33"/>
      <c r="AIL5" s="33"/>
      <c r="AIM5" s="33"/>
      <c r="AIN5" s="33"/>
      <c r="AIO5" s="33"/>
      <c r="AIP5" s="33"/>
      <c r="AIQ5" s="33"/>
      <c r="AIR5" s="33"/>
      <c r="AIS5" s="33"/>
      <c r="AIT5" s="33"/>
      <c r="AIU5" s="33"/>
      <c r="AIV5" s="33"/>
      <c r="AIW5" s="33"/>
      <c r="AIX5" s="33"/>
      <c r="AIY5" s="33"/>
      <c r="AIZ5" s="33"/>
      <c r="AJA5" s="33"/>
      <c r="AJB5" s="33"/>
      <c r="AJC5" s="33"/>
      <c r="AJD5" s="33"/>
      <c r="AJE5" s="33"/>
      <c r="AJF5" s="33"/>
      <c r="AJG5" s="33"/>
      <c r="AJH5" s="33"/>
      <c r="AJI5" s="33"/>
      <c r="AJJ5" s="33"/>
      <c r="AJK5" s="33"/>
      <c r="AJL5" s="33"/>
      <c r="AJM5" s="33"/>
      <c r="AJN5" s="33"/>
      <c r="AJO5" s="33"/>
      <c r="AJP5" s="33"/>
      <c r="AJQ5" s="33"/>
      <c r="AJR5" s="33"/>
      <c r="AJS5" s="33"/>
      <c r="AJT5" s="33"/>
      <c r="AJU5" s="33"/>
      <c r="AJV5" s="33"/>
      <c r="AJW5" s="33"/>
      <c r="AJX5" s="33"/>
      <c r="AJY5" s="33"/>
      <c r="AJZ5" s="33"/>
      <c r="AKA5" s="33"/>
      <c r="AKB5" s="33"/>
      <c r="AKC5" s="33"/>
      <c r="AKD5" s="33"/>
      <c r="AKE5" s="33"/>
      <c r="AKF5" s="33"/>
      <c r="AKG5" s="33"/>
      <c r="AKH5" s="33"/>
      <c r="AKI5" s="33"/>
      <c r="AKJ5" s="33"/>
      <c r="AKK5" s="33"/>
      <c r="AKL5" s="33"/>
      <c r="AKM5" s="33"/>
      <c r="AKN5" s="33"/>
      <c r="AKO5" s="33"/>
      <c r="AKP5" s="33"/>
      <c r="AKQ5" s="33"/>
      <c r="AKR5" s="33"/>
      <c r="AKS5" s="33"/>
      <c r="AKT5" s="33"/>
      <c r="AKU5" s="33"/>
      <c r="AKV5" s="33"/>
      <c r="AKW5" s="33"/>
      <c r="AKX5" s="33"/>
      <c r="AKY5" s="33"/>
      <c r="AKZ5" s="33"/>
      <c r="ALA5" s="33"/>
      <c r="ALB5" s="33"/>
      <c r="ALC5" s="33"/>
      <c r="ALD5" s="33"/>
      <c r="ALE5" s="33"/>
      <c r="ALF5" s="33"/>
      <c r="ALG5" s="33"/>
      <c r="ALH5" s="33"/>
      <c r="ALI5" s="33"/>
      <c r="ALJ5" s="33"/>
      <c r="ALK5" s="33"/>
      <c r="ALL5" s="33"/>
      <c r="ALM5" s="33"/>
      <c r="ALN5" s="33"/>
      <c r="ALO5" s="33"/>
      <c r="ALP5" s="33"/>
      <c r="ALQ5" s="33"/>
      <c r="ALR5" s="33"/>
      <c r="ALS5" s="33"/>
      <c r="ALT5" s="33"/>
      <c r="ALU5" s="33"/>
      <c r="ALV5" s="33"/>
      <c r="ALW5" s="33"/>
      <c r="ALX5" s="33"/>
      <c r="ALY5" s="33"/>
      <c r="ALZ5" s="33"/>
      <c r="AMA5" s="33"/>
      <c r="AMB5" s="33"/>
      <c r="AMC5" s="33"/>
      <c r="AMD5" s="33"/>
      <c r="AME5" s="33"/>
      <c r="AMF5" s="33"/>
      <c r="AMG5" s="33"/>
      <c r="AMH5" s="33"/>
    </row>
    <row r="6" spans="1:1022" ht="27.6" customHeight="1">
      <c r="A6" s="148"/>
      <c r="B6" s="150" t="s">
        <v>1386</v>
      </c>
      <c r="C6" s="18" t="s">
        <v>1184</v>
      </c>
      <c r="D6" s="34" t="s">
        <v>1183</v>
      </c>
      <c r="E6" s="20">
        <v>13600000</v>
      </c>
      <c r="F6" s="20">
        <v>14100000</v>
      </c>
      <c r="G6" s="20">
        <v>10000000</v>
      </c>
      <c r="H6" s="114" t="s">
        <v>1387</v>
      </c>
      <c r="I6" s="114"/>
      <c r="J6" s="18">
        <v>1</v>
      </c>
      <c r="K6" s="18">
        <v>2.8</v>
      </c>
      <c r="L6" s="18">
        <v>4</v>
      </c>
      <c r="M6" s="18">
        <v>2.5</v>
      </c>
      <c r="N6" s="21" t="s">
        <v>1378</v>
      </c>
      <c r="O6" s="21" t="s">
        <v>1379</v>
      </c>
    </row>
    <row r="7" spans="1:1022" ht="28.35" customHeight="1">
      <c r="A7" s="148"/>
      <c r="B7" s="150"/>
      <c r="C7" s="18" t="s">
        <v>1388</v>
      </c>
      <c r="D7" s="19" t="s">
        <v>1213</v>
      </c>
      <c r="E7" s="20">
        <v>7000000</v>
      </c>
      <c r="F7" s="20">
        <v>8000000</v>
      </c>
      <c r="G7" s="20">
        <v>8000000</v>
      </c>
      <c r="H7" s="120" t="s">
        <v>1389</v>
      </c>
      <c r="I7" s="120"/>
      <c r="J7" s="18">
        <v>210</v>
      </c>
      <c r="K7" s="18">
        <v>210</v>
      </c>
      <c r="L7" s="18">
        <v>210</v>
      </c>
      <c r="M7" s="18">
        <v>210</v>
      </c>
      <c r="N7" s="21" t="s">
        <v>1378</v>
      </c>
      <c r="O7" s="21" t="s">
        <v>1379</v>
      </c>
    </row>
    <row r="8" spans="1:1022" ht="37.5" customHeight="1">
      <c r="A8" s="148"/>
      <c r="B8" s="150"/>
      <c r="C8" s="18" t="s">
        <v>1390</v>
      </c>
      <c r="D8" s="19" t="s">
        <v>396</v>
      </c>
      <c r="E8" s="20">
        <v>70000</v>
      </c>
      <c r="F8" s="20">
        <v>70000</v>
      </c>
      <c r="G8" s="20">
        <v>70000</v>
      </c>
      <c r="H8" s="114" t="s">
        <v>1391</v>
      </c>
      <c r="I8" s="114"/>
      <c r="J8" s="35" t="s">
        <v>1392</v>
      </c>
      <c r="K8" s="35" t="s">
        <v>1393</v>
      </c>
      <c r="L8" s="35" t="s">
        <v>1393</v>
      </c>
      <c r="M8" s="35" t="s">
        <v>1393</v>
      </c>
      <c r="N8" s="21" t="s">
        <v>1383</v>
      </c>
      <c r="O8" s="21" t="s">
        <v>1384</v>
      </c>
    </row>
    <row r="9" spans="1:1022" ht="20.25" customHeight="1">
      <c r="A9" s="148"/>
      <c r="B9" s="36"/>
      <c r="C9" s="30"/>
      <c r="D9" s="37" t="s">
        <v>1385</v>
      </c>
      <c r="E9" s="27">
        <f>SUM(E6:E8)</f>
        <v>20670000</v>
      </c>
      <c r="F9" s="27">
        <f>SUM(F6:F8)</f>
        <v>22170000</v>
      </c>
      <c r="G9" s="27">
        <f>SUM(G6:G8)</f>
        <v>18070000</v>
      </c>
      <c r="H9" s="38"/>
      <c r="I9" s="38"/>
      <c r="J9" s="30"/>
      <c r="K9" s="30"/>
      <c r="L9" s="30"/>
      <c r="M9" s="30"/>
      <c r="N9" s="31"/>
      <c r="O9" s="32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  <c r="IX9" s="33"/>
      <c r="IY9" s="33"/>
      <c r="IZ9" s="33"/>
      <c r="JA9" s="33"/>
      <c r="JB9" s="33"/>
      <c r="JC9" s="33"/>
      <c r="JD9" s="33"/>
      <c r="JE9" s="33"/>
      <c r="JF9" s="33"/>
      <c r="JG9" s="33"/>
      <c r="JH9" s="33"/>
      <c r="JI9" s="33"/>
      <c r="JJ9" s="33"/>
      <c r="JK9" s="33"/>
      <c r="JL9" s="33"/>
      <c r="JM9" s="33"/>
      <c r="JN9" s="33"/>
      <c r="JO9" s="33"/>
      <c r="JP9" s="33"/>
      <c r="JQ9" s="33"/>
      <c r="JR9" s="33"/>
      <c r="JS9" s="33"/>
      <c r="JT9" s="33"/>
      <c r="JU9" s="33"/>
      <c r="JV9" s="33"/>
      <c r="JW9" s="33"/>
      <c r="JX9" s="33"/>
      <c r="JY9" s="33"/>
      <c r="JZ9" s="33"/>
      <c r="KA9" s="33"/>
      <c r="KB9" s="33"/>
      <c r="KC9" s="33"/>
      <c r="KD9" s="33"/>
      <c r="KE9" s="33"/>
      <c r="KF9" s="33"/>
      <c r="KG9" s="33"/>
      <c r="KH9" s="33"/>
      <c r="KI9" s="33"/>
      <c r="KJ9" s="33"/>
      <c r="KK9" s="33"/>
      <c r="KL9" s="33"/>
      <c r="KM9" s="33"/>
      <c r="KN9" s="33"/>
      <c r="KO9" s="33"/>
      <c r="KP9" s="33"/>
      <c r="KQ9" s="33"/>
      <c r="KR9" s="33"/>
      <c r="KS9" s="33"/>
      <c r="KT9" s="33"/>
      <c r="KU9" s="33"/>
      <c r="KV9" s="33"/>
      <c r="KW9" s="33"/>
      <c r="KX9" s="33"/>
      <c r="KY9" s="33"/>
      <c r="KZ9" s="33"/>
      <c r="LA9" s="33"/>
      <c r="LB9" s="33"/>
      <c r="LC9" s="33"/>
      <c r="LD9" s="33"/>
      <c r="LE9" s="33"/>
      <c r="LF9" s="33"/>
      <c r="LG9" s="33"/>
      <c r="LH9" s="33"/>
      <c r="LI9" s="33"/>
      <c r="LJ9" s="33"/>
      <c r="LK9" s="33"/>
      <c r="LL9" s="33"/>
      <c r="LM9" s="33"/>
      <c r="LN9" s="33"/>
      <c r="LO9" s="33"/>
      <c r="LP9" s="33"/>
      <c r="LQ9" s="33"/>
      <c r="LR9" s="33"/>
      <c r="LS9" s="33"/>
      <c r="LT9" s="33"/>
      <c r="LU9" s="33"/>
      <c r="LV9" s="33"/>
      <c r="LW9" s="33"/>
      <c r="LX9" s="33"/>
      <c r="LY9" s="33"/>
      <c r="LZ9" s="33"/>
      <c r="MA9" s="33"/>
      <c r="MB9" s="33"/>
      <c r="MC9" s="33"/>
      <c r="MD9" s="33"/>
      <c r="ME9" s="33"/>
      <c r="MF9" s="33"/>
      <c r="MG9" s="33"/>
      <c r="MH9" s="33"/>
      <c r="MI9" s="33"/>
      <c r="MJ9" s="33"/>
      <c r="MK9" s="33"/>
      <c r="ML9" s="33"/>
      <c r="MM9" s="33"/>
      <c r="MN9" s="33"/>
      <c r="MO9" s="33"/>
      <c r="MP9" s="33"/>
      <c r="MQ9" s="33"/>
      <c r="MR9" s="33"/>
      <c r="MS9" s="33"/>
      <c r="MT9" s="33"/>
      <c r="MU9" s="33"/>
      <c r="MV9" s="33"/>
      <c r="MW9" s="33"/>
      <c r="MX9" s="33"/>
      <c r="MY9" s="33"/>
      <c r="MZ9" s="33"/>
      <c r="NA9" s="33"/>
      <c r="NB9" s="33"/>
      <c r="NC9" s="33"/>
      <c r="ND9" s="33"/>
      <c r="NE9" s="33"/>
      <c r="NF9" s="33"/>
      <c r="NG9" s="33"/>
      <c r="NH9" s="33"/>
      <c r="NI9" s="33"/>
      <c r="NJ9" s="33"/>
      <c r="NK9" s="33"/>
      <c r="NL9" s="33"/>
      <c r="NM9" s="33"/>
      <c r="NN9" s="33"/>
      <c r="NO9" s="33"/>
      <c r="NP9" s="33"/>
      <c r="NQ9" s="33"/>
      <c r="NR9" s="33"/>
      <c r="NS9" s="33"/>
      <c r="NT9" s="33"/>
      <c r="NU9" s="33"/>
      <c r="NV9" s="33"/>
      <c r="NW9" s="33"/>
      <c r="NX9" s="33"/>
      <c r="NY9" s="33"/>
      <c r="NZ9" s="33"/>
      <c r="OA9" s="33"/>
      <c r="OB9" s="33"/>
      <c r="OC9" s="33"/>
      <c r="OD9" s="33"/>
      <c r="OE9" s="33"/>
      <c r="OF9" s="33"/>
      <c r="OG9" s="33"/>
      <c r="OH9" s="33"/>
      <c r="OI9" s="33"/>
      <c r="OJ9" s="33"/>
      <c r="OK9" s="33"/>
      <c r="OL9" s="33"/>
      <c r="OM9" s="33"/>
      <c r="ON9" s="33"/>
      <c r="OO9" s="33"/>
      <c r="OP9" s="33"/>
      <c r="OQ9" s="33"/>
      <c r="OR9" s="33"/>
      <c r="OS9" s="33"/>
      <c r="OT9" s="33"/>
      <c r="OU9" s="33"/>
      <c r="OV9" s="33"/>
      <c r="OW9" s="33"/>
      <c r="OX9" s="33"/>
      <c r="OY9" s="33"/>
      <c r="OZ9" s="33"/>
      <c r="PA9" s="33"/>
      <c r="PB9" s="33"/>
      <c r="PC9" s="33"/>
      <c r="PD9" s="33"/>
      <c r="PE9" s="33"/>
      <c r="PF9" s="33"/>
      <c r="PG9" s="33"/>
      <c r="PH9" s="33"/>
      <c r="PI9" s="33"/>
      <c r="PJ9" s="33"/>
      <c r="PK9" s="33"/>
      <c r="PL9" s="33"/>
      <c r="PM9" s="33"/>
      <c r="PN9" s="33"/>
      <c r="PO9" s="33"/>
      <c r="PP9" s="33"/>
      <c r="PQ9" s="33"/>
      <c r="PR9" s="33"/>
      <c r="PS9" s="33"/>
      <c r="PT9" s="33"/>
      <c r="PU9" s="33"/>
      <c r="PV9" s="33"/>
      <c r="PW9" s="33"/>
      <c r="PX9" s="33"/>
      <c r="PY9" s="33"/>
      <c r="PZ9" s="33"/>
      <c r="QA9" s="33"/>
      <c r="QB9" s="33"/>
      <c r="QC9" s="33"/>
      <c r="QD9" s="33"/>
      <c r="QE9" s="33"/>
      <c r="QF9" s="33"/>
      <c r="QG9" s="33"/>
      <c r="QH9" s="33"/>
      <c r="QI9" s="33"/>
      <c r="QJ9" s="33"/>
      <c r="QK9" s="33"/>
      <c r="QL9" s="33"/>
      <c r="QM9" s="33"/>
      <c r="QN9" s="33"/>
      <c r="QO9" s="33"/>
      <c r="QP9" s="33"/>
      <c r="QQ9" s="33"/>
      <c r="QR9" s="33"/>
      <c r="QS9" s="33"/>
      <c r="QT9" s="33"/>
      <c r="QU9" s="33"/>
      <c r="QV9" s="33"/>
      <c r="QW9" s="33"/>
      <c r="QX9" s="33"/>
      <c r="QY9" s="33"/>
      <c r="QZ9" s="33"/>
      <c r="RA9" s="33"/>
      <c r="RB9" s="33"/>
      <c r="RC9" s="33"/>
      <c r="RD9" s="33"/>
      <c r="RE9" s="33"/>
      <c r="RF9" s="33"/>
      <c r="RG9" s="33"/>
      <c r="RH9" s="33"/>
      <c r="RI9" s="33"/>
      <c r="RJ9" s="33"/>
      <c r="RK9" s="33"/>
      <c r="RL9" s="33"/>
      <c r="RM9" s="33"/>
      <c r="RN9" s="33"/>
      <c r="RO9" s="33"/>
      <c r="RP9" s="33"/>
      <c r="RQ9" s="33"/>
      <c r="RR9" s="33"/>
      <c r="RS9" s="33"/>
      <c r="RT9" s="33"/>
      <c r="RU9" s="33"/>
      <c r="RV9" s="33"/>
      <c r="RW9" s="33"/>
      <c r="RX9" s="33"/>
      <c r="RY9" s="33"/>
      <c r="RZ9" s="33"/>
      <c r="SA9" s="33"/>
      <c r="SB9" s="33"/>
      <c r="SC9" s="33"/>
      <c r="SD9" s="33"/>
      <c r="SE9" s="33"/>
      <c r="SF9" s="33"/>
      <c r="SG9" s="33"/>
      <c r="SH9" s="33"/>
      <c r="SI9" s="33"/>
      <c r="SJ9" s="33"/>
      <c r="SK9" s="33"/>
      <c r="SL9" s="33"/>
      <c r="SM9" s="33"/>
      <c r="SN9" s="33"/>
      <c r="SO9" s="33"/>
      <c r="SP9" s="33"/>
      <c r="SQ9" s="33"/>
      <c r="SR9" s="33"/>
      <c r="SS9" s="33"/>
      <c r="ST9" s="33"/>
      <c r="SU9" s="33"/>
      <c r="SV9" s="33"/>
      <c r="SW9" s="33"/>
      <c r="SX9" s="33"/>
      <c r="SY9" s="33"/>
      <c r="SZ9" s="33"/>
      <c r="TA9" s="33"/>
      <c r="TB9" s="33"/>
      <c r="TC9" s="33"/>
      <c r="TD9" s="33"/>
      <c r="TE9" s="33"/>
      <c r="TF9" s="33"/>
      <c r="TG9" s="33"/>
      <c r="TH9" s="33"/>
      <c r="TI9" s="33"/>
      <c r="TJ9" s="33"/>
      <c r="TK9" s="33"/>
      <c r="TL9" s="33"/>
      <c r="TM9" s="33"/>
      <c r="TN9" s="33"/>
      <c r="TO9" s="33"/>
      <c r="TP9" s="33"/>
      <c r="TQ9" s="33"/>
      <c r="TR9" s="33"/>
      <c r="TS9" s="33"/>
      <c r="TT9" s="33"/>
      <c r="TU9" s="33"/>
      <c r="TV9" s="33"/>
      <c r="TW9" s="33"/>
      <c r="TX9" s="33"/>
      <c r="TY9" s="33"/>
      <c r="TZ9" s="33"/>
      <c r="UA9" s="33"/>
      <c r="UB9" s="33"/>
      <c r="UC9" s="33"/>
      <c r="UD9" s="33"/>
      <c r="UE9" s="33"/>
      <c r="UF9" s="33"/>
      <c r="UG9" s="33"/>
      <c r="UH9" s="33"/>
      <c r="UI9" s="33"/>
      <c r="UJ9" s="33"/>
      <c r="UK9" s="33"/>
      <c r="UL9" s="33"/>
      <c r="UM9" s="33"/>
      <c r="UN9" s="33"/>
      <c r="UO9" s="33"/>
      <c r="UP9" s="33"/>
      <c r="UQ9" s="33"/>
      <c r="UR9" s="33"/>
      <c r="US9" s="33"/>
      <c r="UT9" s="33"/>
      <c r="UU9" s="33"/>
      <c r="UV9" s="33"/>
      <c r="UW9" s="33"/>
      <c r="UX9" s="33"/>
      <c r="UY9" s="33"/>
      <c r="UZ9" s="33"/>
      <c r="VA9" s="33"/>
      <c r="VB9" s="33"/>
      <c r="VC9" s="33"/>
      <c r="VD9" s="33"/>
      <c r="VE9" s="33"/>
      <c r="VF9" s="33"/>
      <c r="VG9" s="33"/>
      <c r="VH9" s="33"/>
      <c r="VI9" s="33"/>
      <c r="VJ9" s="33"/>
      <c r="VK9" s="33"/>
      <c r="VL9" s="33"/>
      <c r="VM9" s="33"/>
      <c r="VN9" s="33"/>
      <c r="VO9" s="33"/>
      <c r="VP9" s="33"/>
      <c r="VQ9" s="33"/>
      <c r="VR9" s="33"/>
      <c r="VS9" s="33"/>
      <c r="VT9" s="33"/>
      <c r="VU9" s="33"/>
      <c r="VV9" s="33"/>
      <c r="VW9" s="33"/>
      <c r="VX9" s="33"/>
      <c r="VY9" s="33"/>
      <c r="VZ9" s="33"/>
      <c r="WA9" s="33"/>
      <c r="WB9" s="33"/>
      <c r="WC9" s="33"/>
      <c r="WD9" s="33"/>
      <c r="WE9" s="33"/>
      <c r="WF9" s="33"/>
      <c r="WG9" s="33"/>
      <c r="WH9" s="33"/>
      <c r="WI9" s="33"/>
      <c r="WJ9" s="33"/>
      <c r="WK9" s="33"/>
      <c r="WL9" s="33"/>
      <c r="WM9" s="33"/>
      <c r="WN9" s="33"/>
      <c r="WO9" s="33"/>
      <c r="WP9" s="33"/>
      <c r="WQ9" s="33"/>
      <c r="WR9" s="33"/>
      <c r="WS9" s="33"/>
      <c r="WT9" s="33"/>
      <c r="WU9" s="33"/>
      <c r="WV9" s="33"/>
      <c r="WW9" s="33"/>
      <c r="WX9" s="33"/>
      <c r="WY9" s="33"/>
      <c r="WZ9" s="33"/>
      <c r="XA9" s="33"/>
      <c r="XB9" s="33"/>
      <c r="XC9" s="33"/>
      <c r="XD9" s="33"/>
      <c r="XE9" s="33"/>
      <c r="XF9" s="33"/>
      <c r="XG9" s="33"/>
      <c r="XH9" s="33"/>
      <c r="XI9" s="33"/>
      <c r="XJ9" s="33"/>
      <c r="XK9" s="33"/>
      <c r="XL9" s="33"/>
      <c r="XM9" s="33"/>
      <c r="XN9" s="33"/>
      <c r="XO9" s="33"/>
      <c r="XP9" s="33"/>
      <c r="XQ9" s="33"/>
      <c r="XR9" s="33"/>
      <c r="XS9" s="33"/>
      <c r="XT9" s="33"/>
      <c r="XU9" s="33"/>
      <c r="XV9" s="33"/>
      <c r="XW9" s="33"/>
      <c r="XX9" s="33"/>
      <c r="XY9" s="33"/>
      <c r="XZ9" s="33"/>
      <c r="YA9" s="33"/>
      <c r="YB9" s="33"/>
      <c r="YC9" s="33"/>
      <c r="YD9" s="33"/>
      <c r="YE9" s="33"/>
      <c r="YF9" s="33"/>
      <c r="YG9" s="33"/>
      <c r="YH9" s="33"/>
      <c r="YI9" s="33"/>
      <c r="YJ9" s="33"/>
      <c r="YK9" s="33"/>
      <c r="YL9" s="33"/>
      <c r="YM9" s="33"/>
      <c r="YN9" s="33"/>
      <c r="YO9" s="33"/>
      <c r="YP9" s="33"/>
      <c r="YQ9" s="33"/>
      <c r="YR9" s="33"/>
      <c r="YS9" s="33"/>
      <c r="YT9" s="33"/>
      <c r="YU9" s="33"/>
      <c r="YV9" s="33"/>
      <c r="YW9" s="33"/>
      <c r="YX9" s="33"/>
      <c r="YY9" s="33"/>
      <c r="YZ9" s="33"/>
      <c r="ZA9" s="33"/>
      <c r="ZB9" s="33"/>
      <c r="ZC9" s="33"/>
      <c r="ZD9" s="33"/>
      <c r="ZE9" s="33"/>
      <c r="ZF9" s="33"/>
      <c r="ZG9" s="33"/>
      <c r="ZH9" s="33"/>
      <c r="ZI9" s="33"/>
      <c r="ZJ9" s="33"/>
      <c r="ZK9" s="33"/>
      <c r="ZL9" s="33"/>
      <c r="ZM9" s="33"/>
      <c r="ZN9" s="33"/>
      <c r="ZO9" s="33"/>
      <c r="ZP9" s="33"/>
      <c r="ZQ9" s="33"/>
      <c r="ZR9" s="33"/>
      <c r="ZS9" s="33"/>
      <c r="ZT9" s="33"/>
      <c r="ZU9" s="33"/>
      <c r="ZV9" s="33"/>
      <c r="ZW9" s="33"/>
      <c r="ZX9" s="33"/>
      <c r="ZY9" s="33"/>
      <c r="ZZ9" s="33"/>
      <c r="AAA9" s="33"/>
      <c r="AAB9" s="33"/>
      <c r="AAC9" s="33"/>
      <c r="AAD9" s="33"/>
      <c r="AAE9" s="33"/>
      <c r="AAF9" s="33"/>
      <c r="AAG9" s="33"/>
      <c r="AAH9" s="33"/>
      <c r="AAI9" s="33"/>
      <c r="AAJ9" s="33"/>
      <c r="AAK9" s="33"/>
      <c r="AAL9" s="33"/>
      <c r="AAM9" s="33"/>
      <c r="AAN9" s="33"/>
      <c r="AAO9" s="33"/>
      <c r="AAP9" s="33"/>
      <c r="AAQ9" s="33"/>
      <c r="AAR9" s="33"/>
      <c r="AAS9" s="33"/>
      <c r="AAT9" s="33"/>
      <c r="AAU9" s="33"/>
      <c r="AAV9" s="33"/>
      <c r="AAW9" s="33"/>
      <c r="AAX9" s="33"/>
      <c r="AAY9" s="33"/>
      <c r="AAZ9" s="33"/>
      <c r="ABA9" s="33"/>
      <c r="ABB9" s="33"/>
      <c r="ABC9" s="33"/>
      <c r="ABD9" s="33"/>
      <c r="ABE9" s="33"/>
      <c r="ABF9" s="33"/>
      <c r="ABG9" s="33"/>
      <c r="ABH9" s="33"/>
      <c r="ABI9" s="33"/>
      <c r="ABJ9" s="33"/>
      <c r="ABK9" s="33"/>
      <c r="ABL9" s="33"/>
      <c r="ABM9" s="33"/>
      <c r="ABN9" s="33"/>
      <c r="ABO9" s="33"/>
      <c r="ABP9" s="33"/>
      <c r="ABQ9" s="33"/>
      <c r="ABR9" s="33"/>
      <c r="ABS9" s="33"/>
      <c r="ABT9" s="33"/>
      <c r="ABU9" s="33"/>
      <c r="ABV9" s="33"/>
      <c r="ABW9" s="33"/>
      <c r="ABX9" s="33"/>
      <c r="ABY9" s="33"/>
      <c r="ABZ9" s="33"/>
      <c r="ACA9" s="33"/>
      <c r="ACB9" s="33"/>
      <c r="ACC9" s="33"/>
      <c r="ACD9" s="33"/>
      <c r="ACE9" s="33"/>
      <c r="ACF9" s="33"/>
      <c r="ACG9" s="33"/>
      <c r="ACH9" s="33"/>
      <c r="ACI9" s="33"/>
      <c r="ACJ9" s="33"/>
      <c r="ACK9" s="33"/>
      <c r="ACL9" s="33"/>
      <c r="ACM9" s="33"/>
      <c r="ACN9" s="33"/>
      <c r="ACO9" s="33"/>
      <c r="ACP9" s="33"/>
      <c r="ACQ9" s="33"/>
      <c r="ACR9" s="33"/>
      <c r="ACS9" s="33"/>
      <c r="ACT9" s="33"/>
      <c r="ACU9" s="33"/>
      <c r="ACV9" s="33"/>
      <c r="ACW9" s="33"/>
      <c r="ACX9" s="33"/>
      <c r="ACY9" s="33"/>
      <c r="ACZ9" s="33"/>
      <c r="ADA9" s="33"/>
      <c r="ADB9" s="33"/>
      <c r="ADC9" s="33"/>
      <c r="ADD9" s="33"/>
      <c r="ADE9" s="33"/>
      <c r="ADF9" s="33"/>
      <c r="ADG9" s="33"/>
      <c r="ADH9" s="33"/>
      <c r="ADI9" s="33"/>
      <c r="ADJ9" s="33"/>
      <c r="ADK9" s="33"/>
      <c r="ADL9" s="33"/>
      <c r="ADM9" s="33"/>
      <c r="ADN9" s="33"/>
      <c r="ADO9" s="33"/>
      <c r="ADP9" s="33"/>
      <c r="ADQ9" s="33"/>
      <c r="ADR9" s="33"/>
      <c r="ADS9" s="33"/>
      <c r="ADT9" s="33"/>
      <c r="ADU9" s="33"/>
      <c r="ADV9" s="33"/>
      <c r="ADW9" s="33"/>
      <c r="ADX9" s="33"/>
      <c r="ADY9" s="33"/>
      <c r="ADZ9" s="33"/>
      <c r="AEA9" s="33"/>
      <c r="AEB9" s="33"/>
      <c r="AEC9" s="33"/>
      <c r="AED9" s="33"/>
      <c r="AEE9" s="33"/>
      <c r="AEF9" s="33"/>
      <c r="AEG9" s="33"/>
      <c r="AEH9" s="33"/>
      <c r="AEI9" s="33"/>
      <c r="AEJ9" s="33"/>
      <c r="AEK9" s="33"/>
      <c r="AEL9" s="33"/>
      <c r="AEM9" s="33"/>
      <c r="AEN9" s="33"/>
      <c r="AEO9" s="33"/>
      <c r="AEP9" s="33"/>
      <c r="AEQ9" s="33"/>
      <c r="AER9" s="33"/>
      <c r="AES9" s="33"/>
      <c r="AET9" s="33"/>
      <c r="AEU9" s="33"/>
      <c r="AEV9" s="33"/>
      <c r="AEW9" s="33"/>
      <c r="AEX9" s="33"/>
      <c r="AEY9" s="33"/>
      <c r="AEZ9" s="33"/>
      <c r="AFA9" s="33"/>
      <c r="AFB9" s="33"/>
      <c r="AFC9" s="33"/>
      <c r="AFD9" s="33"/>
      <c r="AFE9" s="33"/>
      <c r="AFF9" s="33"/>
      <c r="AFG9" s="33"/>
      <c r="AFH9" s="33"/>
      <c r="AFI9" s="33"/>
      <c r="AFJ9" s="33"/>
      <c r="AFK9" s="33"/>
      <c r="AFL9" s="33"/>
      <c r="AFM9" s="33"/>
      <c r="AFN9" s="33"/>
      <c r="AFO9" s="33"/>
      <c r="AFP9" s="33"/>
      <c r="AFQ9" s="33"/>
      <c r="AFR9" s="33"/>
      <c r="AFS9" s="33"/>
      <c r="AFT9" s="33"/>
      <c r="AFU9" s="33"/>
      <c r="AFV9" s="33"/>
      <c r="AFW9" s="33"/>
      <c r="AFX9" s="33"/>
      <c r="AFY9" s="33"/>
      <c r="AFZ9" s="33"/>
      <c r="AGA9" s="33"/>
      <c r="AGB9" s="33"/>
      <c r="AGC9" s="33"/>
      <c r="AGD9" s="33"/>
      <c r="AGE9" s="33"/>
      <c r="AGF9" s="33"/>
      <c r="AGG9" s="33"/>
      <c r="AGH9" s="33"/>
      <c r="AGI9" s="33"/>
      <c r="AGJ9" s="33"/>
      <c r="AGK9" s="33"/>
      <c r="AGL9" s="33"/>
      <c r="AGM9" s="33"/>
      <c r="AGN9" s="33"/>
      <c r="AGO9" s="33"/>
      <c r="AGP9" s="33"/>
      <c r="AGQ9" s="33"/>
      <c r="AGR9" s="33"/>
      <c r="AGS9" s="33"/>
      <c r="AGT9" s="33"/>
      <c r="AGU9" s="33"/>
      <c r="AGV9" s="33"/>
      <c r="AGW9" s="33"/>
      <c r="AGX9" s="33"/>
      <c r="AGY9" s="33"/>
      <c r="AGZ9" s="33"/>
      <c r="AHA9" s="33"/>
      <c r="AHB9" s="33"/>
      <c r="AHC9" s="33"/>
      <c r="AHD9" s="33"/>
      <c r="AHE9" s="33"/>
      <c r="AHF9" s="33"/>
      <c r="AHG9" s="33"/>
      <c r="AHH9" s="33"/>
      <c r="AHI9" s="33"/>
      <c r="AHJ9" s="33"/>
      <c r="AHK9" s="33"/>
      <c r="AHL9" s="33"/>
      <c r="AHM9" s="33"/>
      <c r="AHN9" s="33"/>
      <c r="AHO9" s="33"/>
      <c r="AHP9" s="33"/>
      <c r="AHQ9" s="33"/>
      <c r="AHR9" s="33"/>
      <c r="AHS9" s="33"/>
      <c r="AHT9" s="33"/>
      <c r="AHU9" s="33"/>
      <c r="AHV9" s="33"/>
      <c r="AHW9" s="33"/>
      <c r="AHX9" s="33"/>
      <c r="AHY9" s="33"/>
      <c r="AHZ9" s="33"/>
      <c r="AIA9" s="33"/>
      <c r="AIB9" s="33"/>
      <c r="AIC9" s="33"/>
      <c r="AID9" s="33"/>
      <c r="AIE9" s="33"/>
      <c r="AIF9" s="33"/>
      <c r="AIG9" s="33"/>
      <c r="AIH9" s="33"/>
      <c r="AII9" s="33"/>
      <c r="AIJ9" s="33"/>
      <c r="AIK9" s="33"/>
      <c r="AIL9" s="33"/>
      <c r="AIM9" s="33"/>
      <c r="AIN9" s="33"/>
      <c r="AIO9" s="33"/>
      <c r="AIP9" s="33"/>
      <c r="AIQ9" s="33"/>
      <c r="AIR9" s="33"/>
      <c r="AIS9" s="33"/>
      <c r="AIT9" s="33"/>
      <c r="AIU9" s="33"/>
      <c r="AIV9" s="33"/>
      <c r="AIW9" s="33"/>
      <c r="AIX9" s="33"/>
      <c r="AIY9" s="33"/>
      <c r="AIZ9" s="33"/>
      <c r="AJA9" s="33"/>
      <c r="AJB9" s="33"/>
      <c r="AJC9" s="33"/>
      <c r="AJD9" s="33"/>
      <c r="AJE9" s="33"/>
      <c r="AJF9" s="33"/>
      <c r="AJG9" s="33"/>
      <c r="AJH9" s="33"/>
      <c r="AJI9" s="33"/>
      <c r="AJJ9" s="33"/>
      <c r="AJK9" s="33"/>
      <c r="AJL9" s="33"/>
      <c r="AJM9" s="33"/>
      <c r="AJN9" s="33"/>
      <c r="AJO9" s="33"/>
      <c r="AJP9" s="33"/>
      <c r="AJQ9" s="33"/>
      <c r="AJR9" s="33"/>
      <c r="AJS9" s="33"/>
      <c r="AJT9" s="33"/>
      <c r="AJU9" s="33"/>
      <c r="AJV9" s="33"/>
      <c r="AJW9" s="33"/>
      <c r="AJX9" s="33"/>
      <c r="AJY9" s="33"/>
      <c r="AJZ9" s="33"/>
      <c r="AKA9" s="33"/>
      <c r="AKB9" s="33"/>
      <c r="AKC9" s="33"/>
      <c r="AKD9" s="33"/>
      <c r="AKE9" s="33"/>
      <c r="AKF9" s="33"/>
      <c r="AKG9" s="33"/>
      <c r="AKH9" s="33"/>
      <c r="AKI9" s="33"/>
      <c r="AKJ9" s="33"/>
      <c r="AKK9" s="33"/>
      <c r="AKL9" s="33"/>
      <c r="AKM9" s="33"/>
      <c r="AKN9" s="33"/>
      <c r="AKO9" s="33"/>
      <c r="AKP9" s="33"/>
      <c r="AKQ9" s="33"/>
      <c r="AKR9" s="33"/>
      <c r="AKS9" s="33"/>
      <c r="AKT9" s="33"/>
      <c r="AKU9" s="33"/>
      <c r="AKV9" s="33"/>
      <c r="AKW9" s="33"/>
      <c r="AKX9" s="33"/>
      <c r="AKY9" s="33"/>
      <c r="AKZ9" s="33"/>
      <c r="ALA9" s="33"/>
      <c r="ALB9" s="33"/>
      <c r="ALC9" s="33"/>
      <c r="ALD9" s="33"/>
      <c r="ALE9" s="33"/>
      <c r="ALF9" s="33"/>
      <c r="ALG9" s="33"/>
      <c r="ALH9" s="33"/>
      <c r="ALI9" s="33"/>
      <c r="ALJ9" s="33"/>
      <c r="ALK9" s="33"/>
      <c r="ALL9" s="33"/>
      <c r="ALM9" s="33"/>
      <c r="ALN9" s="33"/>
      <c r="ALO9" s="33"/>
      <c r="ALP9" s="33"/>
      <c r="ALQ9" s="33"/>
      <c r="ALR9" s="33"/>
      <c r="ALS9" s="33"/>
      <c r="ALT9" s="33"/>
      <c r="ALU9" s="33"/>
      <c r="ALV9" s="33"/>
      <c r="ALW9" s="33"/>
      <c r="ALX9" s="33"/>
      <c r="ALY9" s="33"/>
      <c r="ALZ9" s="33"/>
      <c r="AMA9" s="33"/>
      <c r="AMB9" s="33"/>
      <c r="AMC9" s="33"/>
      <c r="AMD9" s="33"/>
      <c r="AME9" s="33"/>
      <c r="AMF9" s="33"/>
      <c r="AMG9" s="33"/>
      <c r="AMH9" s="33"/>
    </row>
    <row r="10" spans="1:1022" ht="30" customHeight="1">
      <c r="A10" s="148"/>
      <c r="B10" s="144" t="s">
        <v>1394</v>
      </c>
      <c r="C10" s="18" t="s">
        <v>1166</v>
      </c>
      <c r="D10" s="19" t="s">
        <v>1395</v>
      </c>
      <c r="E10" s="20">
        <v>1700000</v>
      </c>
      <c r="F10" s="20">
        <v>1500000</v>
      </c>
      <c r="G10" s="20">
        <v>1500000</v>
      </c>
      <c r="H10" s="114" t="s">
        <v>1396</v>
      </c>
      <c r="I10" s="114"/>
      <c r="J10" s="18">
        <v>1350</v>
      </c>
      <c r="K10" s="18">
        <v>1500</v>
      </c>
      <c r="L10" s="18">
        <v>1500</v>
      </c>
      <c r="M10" s="18">
        <v>1500</v>
      </c>
      <c r="N10" s="21" t="s">
        <v>1378</v>
      </c>
      <c r="O10" s="21" t="s">
        <v>1379</v>
      </c>
    </row>
    <row r="11" spans="1:1022" ht="39" customHeight="1">
      <c r="A11" s="148"/>
      <c r="B11" s="144"/>
      <c r="C11" s="18" t="s">
        <v>1199</v>
      </c>
      <c r="D11" s="19" t="s">
        <v>1397</v>
      </c>
      <c r="E11" s="20">
        <v>6100000</v>
      </c>
      <c r="F11" s="20">
        <v>19700000</v>
      </c>
      <c r="G11" s="20">
        <v>8700000</v>
      </c>
      <c r="H11" s="145" t="s">
        <v>1398</v>
      </c>
      <c r="I11" s="145"/>
      <c r="J11" s="18">
        <v>105</v>
      </c>
      <c r="K11" s="18">
        <v>105</v>
      </c>
      <c r="L11" s="18">
        <v>1500</v>
      </c>
      <c r="M11" s="18">
        <v>100</v>
      </c>
      <c r="N11" s="21" t="s">
        <v>1378</v>
      </c>
      <c r="O11" s="21" t="s">
        <v>1379</v>
      </c>
    </row>
    <row r="12" spans="1:1022" ht="27" customHeight="1">
      <c r="A12" s="148"/>
      <c r="B12" s="144"/>
      <c r="C12" s="18" t="s">
        <v>1399</v>
      </c>
      <c r="D12" s="19" t="s">
        <v>1400</v>
      </c>
      <c r="E12" s="20">
        <v>5000000</v>
      </c>
      <c r="F12" s="20">
        <v>2000000</v>
      </c>
      <c r="G12" s="20">
        <v>0</v>
      </c>
      <c r="H12" s="114" t="s">
        <v>1401</v>
      </c>
      <c r="I12" s="114"/>
      <c r="J12" s="18">
        <v>798</v>
      </c>
      <c r="K12" s="18">
        <v>900</v>
      </c>
      <c r="L12" s="18">
        <v>900</v>
      </c>
      <c r="M12" s="18" t="s">
        <v>1402</v>
      </c>
      <c r="N12" s="21" t="s">
        <v>1378</v>
      </c>
      <c r="O12" s="21" t="s">
        <v>1379</v>
      </c>
    </row>
    <row r="13" spans="1:1022" ht="23.25" customHeight="1">
      <c r="A13" s="148"/>
      <c r="B13" s="144"/>
      <c r="C13" s="18" t="s">
        <v>1403</v>
      </c>
      <c r="D13" s="19" t="s">
        <v>412</v>
      </c>
      <c r="E13" s="20">
        <v>400000</v>
      </c>
      <c r="F13" s="20">
        <v>400000</v>
      </c>
      <c r="G13" s="20">
        <v>400000</v>
      </c>
      <c r="H13" s="119" t="s">
        <v>1404</v>
      </c>
      <c r="I13" s="119"/>
      <c r="J13" s="18">
        <v>93000</v>
      </c>
      <c r="K13" s="18">
        <v>93000</v>
      </c>
      <c r="L13" s="18">
        <v>95000</v>
      </c>
      <c r="M13" s="18">
        <v>97000</v>
      </c>
      <c r="N13" s="21" t="s">
        <v>1383</v>
      </c>
      <c r="O13" s="21" t="s">
        <v>1384</v>
      </c>
    </row>
    <row r="14" spans="1:1022" ht="26.25" customHeight="1">
      <c r="A14" s="148"/>
      <c r="B14" s="144"/>
      <c r="C14" s="39" t="s">
        <v>1405</v>
      </c>
      <c r="D14" s="19" t="s">
        <v>366</v>
      </c>
      <c r="E14" s="20">
        <v>50000</v>
      </c>
      <c r="F14" s="20">
        <v>50000</v>
      </c>
      <c r="G14" s="20">
        <v>50000</v>
      </c>
      <c r="H14" s="120" t="s">
        <v>1406</v>
      </c>
      <c r="I14" s="120"/>
      <c r="J14" s="18">
        <v>10</v>
      </c>
      <c r="K14" s="18">
        <v>10</v>
      </c>
      <c r="L14" s="18">
        <v>10</v>
      </c>
      <c r="M14" s="18">
        <v>10</v>
      </c>
      <c r="N14" s="21" t="s">
        <v>1383</v>
      </c>
      <c r="O14" s="21" t="s">
        <v>1384</v>
      </c>
    </row>
    <row r="15" spans="1:1022" ht="17.25" customHeight="1">
      <c r="A15" s="148"/>
      <c r="B15" s="144"/>
      <c r="C15" s="18" t="s">
        <v>1407</v>
      </c>
      <c r="D15" s="19" t="s">
        <v>401</v>
      </c>
      <c r="E15" s="20">
        <v>2545000</v>
      </c>
      <c r="F15" s="20">
        <v>2545000</v>
      </c>
      <c r="G15" s="20">
        <v>2545000</v>
      </c>
      <c r="H15" s="120" t="s">
        <v>1408</v>
      </c>
      <c r="I15" s="120"/>
      <c r="J15" s="18">
        <v>4500</v>
      </c>
      <c r="K15" s="18">
        <v>4600</v>
      </c>
      <c r="L15" s="18">
        <v>4700</v>
      </c>
      <c r="M15" s="18">
        <v>4800</v>
      </c>
      <c r="N15" s="21" t="s">
        <v>1383</v>
      </c>
      <c r="O15" s="21" t="s">
        <v>1384</v>
      </c>
    </row>
    <row r="16" spans="1:1022" ht="18" customHeight="1">
      <c r="A16" s="148"/>
      <c r="B16" s="144"/>
      <c r="C16" s="40" t="s">
        <v>1409</v>
      </c>
      <c r="D16" s="19" t="s">
        <v>362</v>
      </c>
      <c r="E16" s="41">
        <v>75000</v>
      </c>
      <c r="F16" s="41">
        <v>75000</v>
      </c>
      <c r="G16" s="41">
        <v>75000</v>
      </c>
      <c r="H16" s="114" t="s">
        <v>1410</v>
      </c>
      <c r="I16" s="114"/>
      <c r="J16" s="18">
        <v>20</v>
      </c>
      <c r="K16" s="18">
        <v>20</v>
      </c>
      <c r="L16" s="18">
        <v>30</v>
      </c>
      <c r="M16" s="18">
        <v>30</v>
      </c>
      <c r="N16" s="21" t="s">
        <v>1383</v>
      </c>
      <c r="O16" s="21" t="s">
        <v>1384</v>
      </c>
    </row>
    <row r="17" spans="1:1022" ht="26.25" customHeight="1">
      <c r="A17" s="148"/>
      <c r="B17" s="144"/>
      <c r="C17" s="42" t="s">
        <v>1411</v>
      </c>
      <c r="D17" s="43" t="s">
        <v>1412</v>
      </c>
      <c r="E17" s="20">
        <v>750000</v>
      </c>
      <c r="F17" s="44">
        <v>750000</v>
      </c>
      <c r="G17" s="44">
        <v>750000</v>
      </c>
      <c r="H17" s="120" t="s">
        <v>1413</v>
      </c>
      <c r="I17" s="120"/>
      <c r="J17" s="40">
        <v>80</v>
      </c>
      <c r="K17" s="40">
        <v>80</v>
      </c>
      <c r="L17" s="40">
        <v>80</v>
      </c>
      <c r="M17" s="40">
        <v>80</v>
      </c>
      <c r="N17" s="21" t="s">
        <v>1383</v>
      </c>
      <c r="O17" s="21" t="s">
        <v>1384</v>
      </c>
    </row>
    <row r="18" spans="1:1022" ht="28.5" customHeight="1">
      <c r="A18" s="148"/>
      <c r="B18" s="144"/>
      <c r="C18" s="18" t="s">
        <v>1414</v>
      </c>
      <c r="D18" s="19" t="s">
        <v>1415</v>
      </c>
      <c r="E18" s="44">
        <v>6910000</v>
      </c>
      <c r="F18" s="20">
        <v>5760000</v>
      </c>
      <c r="G18" s="20">
        <v>5760000</v>
      </c>
      <c r="H18" s="114" t="s">
        <v>1416</v>
      </c>
      <c r="I18" s="114"/>
      <c r="J18" s="18">
        <v>110000</v>
      </c>
      <c r="K18" s="18">
        <v>110000</v>
      </c>
      <c r="L18" s="18">
        <v>110000</v>
      </c>
      <c r="M18" s="18">
        <v>110000</v>
      </c>
      <c r="N18" s="21" t="s">
        <v>1383</v>
      </c>
      <c r="O18" s="21" t="s">
        <v>1384</v>
      </c>
    </row>
    <row r="19" spans="1:1022" ht="18" customHeight="1">
      <c r="A19" s="148"/>
      <c r="B19" s="45"/>
      <c r="C19" s="30"/>
      <c r="D19" s="37" t="s">
        <v>1385</v>
      </c>
      <c r="E19" s="27">
        <f>SUM(E10:E18)</f>
        <v>23530000</v>
      </c>
      <c r="F19" s="27">
        <f>SUM(F10:F18)</f>
        <v>32780000</v>
      </c>
      <c r="G19" s="27">
        <f>SUM(G10:G18)</f>
        <v>19780000</v>
      </c>
      <c r="H19" s="46"/>
      <c r="I19" s="46"/>
      <c r="J19" s="30"/>
      <c r="K19" s="30"/>
      <c r="L19" s="30"/>
      <c r="M19" s="30"/>
      <c r="N19" s="31"/>
      <c r="O19" s="32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  <c r="IW19" s="33"/>
      <c r="IX19" s="33"/>
      <c r="IY19" s="33"/>
      <c r="IZ19" s="33"/>
      <c r="JA19" s="33"/>
      <c r="JB19" s="33"/>
      <c r="JC19" s="33"/>
      <c r="JD19" s="33"/>
      <c r="JE19" s="33"/>
      <c r="JF19" s="33"/>
      <c r="JG19" s="33"/>
      <c r="JH19" s="33"/>
      <c r="JI19" s="33"/>
      <c r="JJ19" s="33"/>
      <c r="JK19" s="33"/>
      <c r="JL19" s="33"/>
      <c r="JM19" s="33"/>
      <c r="JN19" s="33"/>
      <c r="JO19" s="33"/>
      <c r="JP19" s="33"/>
      <c r="JQ19" s="33"/>
      <c r="JR19" s="33"/>
      <c r="JS19" s="33"/>
      <c r="JT19" s="33"/>
      <c r="JU19" s="33"/>
      <c r="JV19" s="33"/>
      <c r="JW19" s="33"/>
      <c r="JX19" s="33"/>
      <c r="JY19" s="33"/>
      <c r="JZ19" s="33"/>
      <c r="KA19" s="33"/>
      <c r="KB19" s="33"/>
      <c r="KC19" s="33"/>
      <c r="KD19" s="33"/>
      <c r="KE19" s="33"/>
      <c r="KF19" s="33"/>
      <c r="KG19" s="33"/>
      <c r="KH19" s="33"/>
      <c r="KI19" s="33"/>
      <c r="KJ19" s="33"/>
      <c r="KK19" s="33"/>
      <c r="KL19" s="33"/>
      <c r="KM19" s="33"/>
      <c r="KN19" s="33"/>
      <c r="KO19" s="33"/>
      <c r="KP19" s="33"/>
      <c r="KQ19" s="33"/>
      <c r="KR19" s="33"/>
      <c r="KS19" s="33"/>
      <c r="KT19" s="33"/>
      <c r="KU19" s="33"/>
      <c r="KV19" s="33"/>
      <c r="KW19" s="33"/>
      <c r="KX19" s="33"/>
      <c r="KY19" s="33"/>
      <c r="KZ19" s="33"/>
      <c r="LA19" s="33"/>
      <c r="LB19" s="33"/>
      <c r="LC19" s="33"/>
      <c r="LD19" s="33"/>
      <c r="LE19" s="33"/>
      <c r="LF19" s="33"/>
      <c r="LG19" s="33"/>
      <c r="LH19" s="33"/>
      <c r="LI19" s="33"/>
      <c r="LJ19" s="33"/>
      <c r="LK19" s="33"/>
      <c r="LL19" s="33"/>
      <c r="LM19" s="33"/>
      <c r="LN19" s="33"/>
      <c r="LO19" s="33"/>
      <c r="LP19" s="33"/>
      <c r="LQ19" s="33"/>
      <c r="LR19" s="33"/>
      <c r="LS19" s="33"/>
      <c r="LT19" s="33"/>
      <c r="LU19" s="33"/>
      <c r="LV19" s="33"/>
      <c r="LW19" s="33"/>
      <c r="LX19" s="33"/>
      <c r="LY19" s="33"/>
      <c r="LZ19" s="33"/>
      <c r="MA19" s="33"/>
      <c r="MB19" s="33"/>
      <c r="MC19" s="33"/>
      <c r="MD19" s="33"/>
      <c r="ME19" s="33"/>
      <c r="MF19" s="33"/>
      <c r="MG19" s="33"/>
      <c r="MH19" s="33"/>
      <c r="MI19" s="33"/>
      <c r="MJ19" s="33"/>
      <c r="MK19" s="33"/>
      <c r="ML19" s="33"/>
      <c r="MM19" s="33"/>
      <c r="MN19" s="33"/>
      <c r="MO19" s="33"/>
      <c r="MP19" s="33"/>
      <c r="MQ19" s="33"/>
      <c r="MR19" s="33"/>
      <c r="MS19" s="33"/>
      <c r="MT19" s="33"/>
      <c r="MU19" s="33"/>
      <c r="MV19" s="33"/>
      <c r="MW19" s="33"/>
      <c r="MX19" s="33"/>
      <c r="MY19" s="33"/>
      <c r="MZ19" s="33"/>
      <c r="NA19" s="33"/>
      <c r="NB19" s="33"/>
      <c r="NC19" s="33"/>
      <c r="ND19" s="33"/>
      <c r="NE19" s="33"/>
      <c r="NF19" s="33"/>
      <c r="NG19" s="33"/>
      <c r="NH19" s="33"/>
      <c r="NI19" s="33"/>
      <c r="NJ19" s="33"/>
      <c r="NK19" s="33"/>
      <c r="NL19" s="33"/>
      <c r="NM19" s="33"/>
      <c r="NN19" s="33"/>
      <c r="NO19" s="33"/>
      <c r="NP19" s="33"/>
      <c r="NQ19" s="33"/>
      <c r="NR19" s="33"/>
      <c r="NS19" s="33"/>
      <c r="NT19" s="33"/>
      <c r="NU19" s="33"/>
      <c r="NV19" s="33"/>
      <c r="NW19" s="33"/>
      <c r="NX19" s="33"/>
      <c r="NY19" s="33"/>
      <c r="NZ19" s="33"/>
      <c r="OA19" s="33"/>
      <c r="OB19" s="33"/>
      <c r="OC19" s="33"/>
      <c r="OD19" s="33"/>
      <c r="OE19" s="33"/>
      <c r="OF19" s="33"/>
      <c r="OG19" s="33"/>
      <c r="OH19" s="33"/>
      <c r="OI19" s="33"/>
      <c r="OJ19" s="33"/>
      <c r="OK19" s="33"/>
      <c r="OL19" s="33"/>
      <c r="OM19" s="33"/>
      <c r="ON19" s="33"/>
      <c r="OO19" s="33"/>
      <c r="OP19" s="33"/>
      <c r="OQ19" s="33"/>
      <c r="OR19" s="33"/>
      <c r="OS19" s="33"/>
      <c r="OT19" s="33"/>
      <c r="OU19" s="33"/>
      <c r="OV19" s="33"/>
      <c r="OW19" s="33"/>
      <c r="OX19" s="33"/>
      <c r="OY19" s="33"/>
      <c r="OZ19" s="33"/>
      <c r="PA19" s="33"/>
      <c r="PB19" s="33"/>
      <c r="PC19" s="33"/>
      <c r="PD19" s="33"/>
      <c r="PE19" s="33"/>
      <c r="PF19" s="33"/>
      <c r="PG19" s="33"/>
      <c r="PH19" s="33"/>
      <c r="PI19" s="33"/>
      <c r="PJ19" s="33"/>
      <c r="PK19" s="33"/>
      <c r="PL19" s="33"/>
      <c r="PM19" s="33"/>
      <c r="PN19" s="33"/>
      <c r="PO19" s="33"/>
      <c r="PP19" s="33"/>
      <c r="PQ19" s="33"/>
      <c r="PR19" s="33"/>
      <c r="PS19" s="33"/>
      <c r="PT19" s="33"/>
      <c r="PU19" s="33"/>
      <c r="PV19" s="33"/>
      <c r="PW19" s="33"/>
      <c r="PX19" s="33"/>
      <c r="PY19" s="33"/>
      <c r="PZ19" s="33"/>
      <c r="QA19" s="33"/>
      <c r="QB19" s="33"/>
      <c r="QC19" s="33"/>
      <c r="QD19" s="33"/>
      <c r="QE19" s="33"/>
      <c r="QF19" s="33"/>
      <c r="QG19" s="33"/>
      <c r="QH19" s="33"/>
      <c r="QI19" s="33"/>
      <c r="QJ19" s="33"/>
      <c r="QK19" s="33"/>
      <c r="QL19" s="33"/>
      <c r="QM19" s="33"/>
      <c r="QN19" s="33"/>
      <c r="QO19" s="33"/>
      <c r="QP19" s="33"/>
      <c r="QQ19" s="33"/>
      <c r="QR19" s="33"/>
      <c r="QS19" s="33"/>
      <c r="QT19" s="33"/>
      <c r="QU19" s="33"/>
      <c r="QV19" s="33"/>
      <c r="QW19" s="33"/>
      <c r="QX19" s="33"/>
      <c r="QY19" s="33"/>
      <c r="QZ19" s="33"/>
      <c r="RA19" s="33"/>
      <c r="RB19" s="33"/>
      <c r="RC19" s="33"/>
      <c r="RD19" s="33"/>
      <c r="RE19" s="33"/>
      <c r="RF19" s="33"/>
      <c r="RG19" s="33"/>
      <c r="RH19" s="33"/>
      <c r="RI19" s="33"/>
      <c r="RJ19" s="33"/>
      <c r="RK19" s="33"/>
      <c r="RL19" s="33"/>
      <c r="RM19" s="33"/>
      <c r="RN19" s="33"/>
      <c r="RO19" s="33"/>
      <c r="RP19" s="33"/>
      <c r="RQ19" s="33"/>
      <c r="RR19" s="33"/>
      <c r="RS19" s="33"/>
      <c r="RT19" s="33"/>
      <c r="RU19" s="33"/>
      <c r="RV19" s="33"/>
      <c r="RW19" s="33"/>
      <c r="RX19" s="33"/>
      <c r="RY19" s="33"/>
      <c r="RZ19" s="33"/>
      <c r="SA19" s="33"/>
      <c r="SB19" s="33"/>
      <c r="SC19" s="33"/>
      <c r="SD19" s="33"/>
      <c r="SE19" s="33"/>
      <c r="SF19" s="33"/>
      <c r="SG19" s="33"/>
      <c r="SH19" s="33"/>
      <c r="SI19" s="33"/>
      <c r="SJ19" s="33"/>
      <c r="SK19" s="33"/>
      <c r="SL19" s="33"/>
      <c r="SM19" s="33"/>
      <c r="SN19" s="33"/>
      <c r="SO19" s="33"/>
      <c r="SP19" s="33"/>
      <c r="SQ19" s="33"/>
      <c r="SR19" s="33"/>
      <c r="SS19" s="33"/>
      <c r="ST19" s="33"/>
      <c r="SU19" s="33"/>
      <c r="SV19" s="33"/>
      <c r="SW19" s="33"/>
      <c r="SX19" s="33"/>
      <c r="SY19" s="33"/>
      <c r="SZ19" s="33"/>
      <c r="TA19" s="33"/>
      <c r="TB19" s="33"/>
      <c r="TC19" s="33"/>
      <c r="TD19" s="33"/>
      <c r="TE19" s="33"/>
      <c r="TF19" s="33"/>
      <c r="TG19" s="33"/>
      <c r="TH19" s="33"/>
      <c r="TI19" s="33"/>
      <c r="TJ19" s="33"/>
      <c r="TK19" s="33"/>
      <c r="TL19" s="33"/>
      <c r="TM19" s="33"/>
      <c r="TN19" s="33"/>
      <c r="TO19" s="33"/>
      <c r="TP19" s="33"/>
      <c r="TQ19" s="33"/>
      <c r="TR19" s="33"/>
      <c r="TS19" s="33"/>
      <c r="TT19" s="33"/>
      <c r="TU19" s="33"/>
      <c r="TV19" s="33"/>
      <c r="TW19" s="33"/>
      <c r="TX19" s="33"/>
      <c r="TY19" s="33"/>
      <c r="TZ19" s="33"/>
      <c r="UA19" s="33"/>
      <c r="UB19" s="33"/>
      <c r="UC19" s="33"/>
      <c r="UD19" s="33"/>
      <c r="UE19" s="33"/>
      <c r="UF19" s="33"/>
      <c r="UG19" s="33"/>
      <c r="UH19" s="33"/>
      <c r="UI19" s="33"/>
      <c r="UJ19" s="33"/>
      <c r="UK19" s="33"/>
      <c r="UL19" s="33"/>
      <c r="UM19" s="33"/>
      <c r="UN19" s="33"/>
      <c r="UO19" s="33"/>
      <c r="UP19" s="33"/>
      <c r="UQ19" s="33"/>
      <c r="UR19" s="33"/>
      <c r="US19" s="33"/>
      <c r="UT19" s="33"/>
      <c r="UU19" s="33"/>
      <c r="UV19" s="33"/>
      <c r="UW19" s="33"/>
      <c r="UX19" s="33"/>
      <c r="UY19" s="33"/>
      <c r="UZ19" s="33"/>
      <c r="VA19" s="33"/>
      <c r="VB19" s="33"/>
      <c r="VC19" s="33"/>
      <c r="VD19" s="33"/>
      <c r="VE19" s="33"/>
      <c r="VF19" s="33"/>
      <c r="VG19" s="33"/>
      <c r="VH19" s="33"/>
      <c r="VI19" s="33"/>
      <c r="VJ19" s="33"/>
      <c r="VK19" s="33"/>
      <c r="VL19" s="33"/>
      <c r="VM19" s="33"/>
      <c r="VN19" s="33"/>
      <c r="VO19" s="33"/>
      <c r="VP19" s="33"/>
      <c r="VQ19" s="33"/>
      <c r="VR19" s="33"/>
      <c r="VS19" s="33"/>
      <c r="VT19" s="33"/>
      <c r="VU19" s="33"/>
      <c r="VV19" s="33"/>
      <c r="VW19" s="33"/>
      <c r="VX19" s="33"/>
      <c r="VY19" s="33"/>
      <c r="VZ19" s="33"/>
      <c r="WA19" s="33"/>
      <c r="WB19" s="33"/>
      <c r="WC19" s="33"/>
      <c r="WD19" s="33"/>
      <c r="WE19" s="33"/>
      <c r="WF19" s="33"/>
      <c r="WG19" s="33"/>
      <c r="WH19" s="33"/>
      <c r="WI19" s="33"/>
      <c r="WJ19" s="33"/>
      <c r="WK19" s="33"/>
      <c r="WL19" s="33"/>
      <c r="WM19" s="33"/>
      <c r="WN19" s="33"/>
      <c r="WO19" s="33"/>
      <c r="WP19" s="33"/>
      <c r="WQ19" s="33"/>
      <c r="WR19" s="33"/>
      <c r="WS19" s="33"/>
      <c r="WT19" s="33"/>
      <c r="WU19" s="33"/>
      <c r="WV19" s="33"/>
      <c r="WW19" s="33"/>
      <c r="WX19" s="33"/>
      <c r="WY19" s="33"/>
      <c r="WZ19" s="33"/>
      <c r="XA19" s="33"/>
      <c r="XB19" s="33"/>
      <c r="XC19" s="33"/>
      <c r="XD19" s="33"/>
      <c r="XE19" s="33"/>
      <c r="XF19" s="33"/>
      <c r="XG19" s="33"/>
      <c r="XH19" s="33"/>
      <c r="XI19" s="33"/>
      <c r="XJ19" s="33"/>
      <c r="XK19" s="33"/>
      <c r="XL19" s="33"/>
      <c r="XM19" s="33"/>
      <c r="XN19" s="33"/>
      <c r="XO19" s="33"/>
      <c r="XP19" s="33"/>
      <c r="XQ19" s="33"/>
      <c r="XR19" s="33"/>
      <c r="XS19" s="33"/>
      <c r="XT19" s="33"/>
      <c r="XU19" s="33"/>
      <c r="XV19" s="33"/>
      <c r="XW19" s="33"/>
      <c r="XX19" s="33"/>
      <c r="XY19" s="33"/>
      <c r="XZ19" s="33"/>
      <c r="YA19" s="33"/>
      <c r="YB19" s="33"/>
      <c r="YC19" s="33"/>
      <c r="YD19" s="33"/>
      <c r="YE19" s="33"/>
      <c r="YF19" s="33"/>
      <c r="YG19" s="33"/>
      <c r="YH19" s="33"/>
      <c r="YI19" s="33"/>
      <c r="YJ19" s="33"/>
      <c r="YK19" s="33"/>
      <c r="YL19" s="33"/>
      <c r="YM19" s="33"/>
      <c r="YN19" s="33"/>
      <c r="YO19" s="33"/>
      <c r="YP19" s="33"/>
      <c r="YQ19" s="33"/>
      <c r="YR19" s="33"/>
      <c r="YS19" s="33"/>
      <c r="YT19" s="33"/>
      <c r="YU19" s="33"/>
      <c r="YV19" s="33"/>
      <c r="YW19" s="33"/>
      <c r="YX19" s="33"/>
      <c r="YY19" s="33"/>
      <c r="YZ19" s="33"/>
      <c r="ZA19" s="33"/>
      <c r="ZB19" s="33"/>
      <c r="ZC19" s="33"/>
      <c r="ZD19" s="33"/>
      <c r="ZE19" s="33"/>
      <c r="ZF19" s="33"/>
      <c r="ZG19" s="33"/>
      <c r="ZH19" s="33"/>
      <c r="ZI19" s="33"/>
      <c r="ZJ19" s="33"/>
      <c r="ZK19" s="33"/>
      <c r="ZL19" s="33"/>
      <c r="ZM19" s="33"/>
      <c r="ZN19" s="33"/>
      <c r="ZO19" s="33"/>
      <c r="ZP19" s="33"/>
      <c r="ZQ19" s="33"/>
      <c r="ZR19" s="33"/>
      <c r="ZS19" s="33"/>
      <c r="ZT19" s="33"/>
      <c r="ZU19" s="33"/>
      <c r="ZV19" s="33"/>
      <c r="ZW19" s="33"/>
      <c r="ZX19" s="33"/>
      <c r="ZY19" s="33"/>
      <c r="ZZ19" s="33"/>
      <c r="AAA19" s="33"/>
      <c r="AAB19" s="33"/>
      <c r="AAC19" s="33"/>
      <c r="AAD19" s="33"/>
      <c r="AAE19" s="33"/>
      <c r="AAF19" s="33"/>
      <c r="AAG19" s="33"/>
      <c r="AAH19" s="33"/>
      <c r="AAI19" s="33"/>
      <c r="AAJ19" s="33"/>
      <c r="AAK19" s="33"/>
      <c r="AAL19" s="33"/>
      <c r="AAM19" s="33"/>
      <c r="AAN19" s="33"/>
      <c r="AAO19" s="33"/>
      <c r="AAP19" s="33"/>
      <c r="AAQ19" s="33"/>
      <c r="AAR19" s="33"/>
      <c r="AAS19" s="33"/>
      <c r="AAT19" s="33"/>
      <c r="AAU19" s="33"/>
      <c r="AAV19" s="33"/>
      <c r="AAW19" s="33"/>
      <c r="AAX19" s="33"/>
      <c r="AAY19" s="33"/>
      <c r="AAZ19" s="33"/>
      <c r="ABA19" s="33"/>
      <c r="ABB19" s="33"/>
      <c r="ABC19" s="33"/>
      <c r="ABD19" s="33"/>
      <c r="ABE19" s="33"/>
      <c r="ABF19" s="33"/>
      <c r="ABG19" s="33"/>
      <c r="ABH19" s="33"/>
      <c r="ABI19" s="33"/>
      <c r="ABJ19" s="33"/>
      <c r="ABK19" s="33"/>
      <c r="ABL19" s="33"/>
      <c r="ABM19" s="33"/>
      <c r="ABN19" s="33"/>
      <c r="ABO19" s="33"/>
      <c r="ABP19" s="33"/>
      <c r="ABQ19" s="33"/>
      <c r="ABR19" s="33"/>
      <c r="ABS19" s="33"/>
      <c r="ABT19" s="33"/>
      <c r="ABU19" s="33"/>
      <c r="ABV19" s="33"/>
      <c r="ABW19" s="33"/>
      <c r="ABX19" s="33"/>
      <c r="ABY19" s="33"/>
      <c r="ABZ19" s="33"/>
      <c r="ACA19" s="33"/>
      <c r="ACB19" s="33"/>
      <c r="ACC19" s="33"/>
      <c r="ACD19" s="33"/>
      <c r="ACE19" s="33"/>
      <c r="ACF19" s="33"/>
      <c r="ACG19" s="33"/>
      <c r="ACH19" s="33"/>
      <c r="ACI19" s="33"/>
      <c r="ACJ19" s="33"/>
      <c r="ACK19" s="33"/>
      <c r="ACL19" s="33"/>
      <c r="ACM19" s="33"/>
      <c r="ACN19" s="33"/>
      <c r="ACO19" s="33"/>
      <c r="ACP19" s="33"/>
      <c r="ACQ19" s="33"/>
      <c r="ACR19" s="33"/>
      <c r="ACS19" s="33"/>
      <c r="ACT19" s="33"/>
      <c r="ACU19" s="33"/>
      <c r="ACV19" s="33"/>
      <c r="ACW19" s="33"/>
      <c r="ACX19" s="33"/>
      <c r="ACY19" s="33"/>
      <c r="ACZ19" s="33"/>
      <c r="ADA19" s="33"/>
      <c r="ADB19" s="33"/>
      <c r="ADC19" s="33"/>
      <c r="ADD19" s="33"/>
      <c r="ADE19" s="33"/>
      <c r="ADF19" s="33"/>
      <c r="ADG19" s="33"/>
      <c r="ADH19" s="33"/>
      <c r="ADI19" s="33"/>
      <c r="ADJ19" s="33"/>
      <c r="ADK19" s="33"/>
      <c r="ADL19" s="33"/>
      <c r="ADM19" s="33"/>
      <c r="ADN19" s="33"/>
      <c r="ADO19" s="33"/>
      <c r="ADP19" s="33"/>
      <c r="ADQ19" s="33"/>
      <c r="ADR19" s="33"/>
      <c r="ADS19" s="33"/>
      <c r="ADT19" s="33"/>
      <c r="ADU19" s="33"/>
      <c r="ADV19" s="33"/>
      <c r="ADW19" s="33"/>
      <c r="ADX19" s="33"/>
      <c r="ADY19" s="33"/>
      <c r="ADZ19" s="33"/>
      <c r="AEA19" s="33"/>
      <c r="AEB19" s="33"/>
      <c r="AEC19" s="33"/>
      <c r="AED19" s="33"/>
      <c r="AEE19" s="33"/>
      <c r="AEF19" s="33"/>
      <c r="AEG19" s="33"/>
      <c r="AEH19" s="33"/>
      <c r="AEI19" s="33"/>
      <c r="AEJ19" s="33"/>
      <c r="AEK19" s="33"/>
      <c r="AEL19" s="33"/>
      <c r="AEM19" s="33"/>
      <c r="AEN19" s="33"/>
      <c r="AEO19" s="33"/>
      <c r="AEP19" s="33"/>
      <c r="AEQ19" s="33"/>
      <c r="AER19" s="33"/>
      <c r="AES19" s="33"/>
      <c r="AET19" s="33"/>
      <c r="AEU19" s="33"/>
      <c r="AEV19" s="33"/>
      <c r="AEW19" s="33"/>
      <c r="AEX19" s="33"/>
      <c r="AEY19" s="33"/>
      <c r="AEZ19" s="33"/>
      <c r="AFA19" s="33"/>
      <c r="AFB19" s="33"/>
      <c r="AFC19" s="33"/>
      <c r="AFD19" s="33"/>
      <c r="AFE19" s="33"/>
      <c r="AFF19" s="33"/>
      <c r="AFG19" s="33"/>
      <c r="AFH19" s="33"/>
      <c r="AFI19" s="33"/>
      <c r="AFJ19" s="33"/>
      <c r="AFK19" s="33"/>
      <c r="AFL19" s="33"/>
      <c r="AFM19" s="33"/>
      <c r="AFN19" s="33"/>
      <c r="AFO19" s="33"/>
      <c r="AFP19" s="33"/>
      <c r="AFQ19" s="33"/>
      <c r="AFR19" s="33"/>
      <c r="AFS19" s="33"/>
      <c r="AFT19" s="33"/>
      <c r="AFU19" s="33"/>
      <c r="AFV19" s="33"/>
      <c r="AFW19" s="33"/>
      <c r="AFX19" s="33"/>
      <c r="AFY19" s="33"/>
      <c r="AFZ19" s="33"/>
      <c r="AGA19" s="33"/>
      <c r="AGB19" s="33"/>
      <c r="AGC19" s="33"/>
      <c r="AGD19" s="33"/>
      <c r="AGE19" s="33"/>
      <c r="AGF19" s="33"/>
      <c r="AGG19" s="33"/>
      <c r="AGH19" s="33"/>
      <c r="AGI19" s="33"/>
      <c r="AGJ19" s="33"/>
      <c r="AGK19" s="33"/>
      <c r="AGL19" s="33"/>
      <c r="AGM19" s="33"/>
      <c r="AGN19" s="33"/>
      <c r="AGO19" s="33"/>
      <c r="AGP19" s="33"/>
      <c r="AGQ19" s="33"/>
      <c r="AGR19" s="33"/>
      <c r="AGS19" s="33"/>
      <c r="AGT19" s="33"/>
      <c r="AGU19" s="33"/>
      <c r="AGV19" s="33"/>
      <c r="AGW19" s="33"/>
      <c r="AGX19" s="33"/>
      <c r="AGY19" s="33"/>
      <c r="AGZ19" s="33"/>
      <c r="AHA19" s="33"/>
      <c r="AHB19" s="33"/>
      <c r="AHC19" s="33"/>
      <c r="AHD19" s="33"/>
      <c r="AHE19" s="33"/>
      <c r="AHF19" s="33"/>
      <c r="AHG19" s="33"/>
      <c r="AHH19" s="33"/>
      <c r="AHI19" s="33"/>
      <c r="AHJ19" s="33"/>
      <c r="AHK19" s="33"/>
      <c r="AHL19" s="33"/>
      <c r="AHM19" s="33"/>
      <c r="AHN19" s="33"/>
      <c r="AHO19" s="33"/>
      <c r="AHP19" s="33"/>
      <c r="AHQ19" s="33"/>
      <c r="AHR19" s="33"/>
      <c r="AHS19" s="33"/>
      <c r="AHT19" s="33"/>
      <c r="AHU19" s="33"/>
      <c r="AHV19" s="33"/>
      <c r="AHW19" s="33"/>
      <c r="AHX19" s="33"/>
      <c r="AHY19" s="33"/>
      <c r="AHZ19" s="33"/>
      <c r="AIA19" s="33"/>
      <c r="AIB19" s="33"/>
      <c r="AIC19" s="33"/>
      <c r="AID19" s="33"/>
      <c r="AIE19" s="33"/>
      <c r="AIF19" s="33"/>
      <c r="AIG19" s="33"/>
      <c r="AIH19" s="33"/>
      <c r="AII19" s="33"/>
      <c r="AIJ19" s="33"/>
      <c r="AIK19" s="33"/>
      <c r="AIL19" s="33"/>
      <c r="AIM19" s="33"/>
      <c r="AIN19" s="33"/>
      <c r="AIO19" s="33"/>
      <c r="AIP19" s="33"/>
      <c r="AIQ19" s="33"/>
      <c r="AIR19" s="33"/>
      <c r="AIS19" s="33"/>
      <c r="AIT19" s="33"/>
      <c r="AIU19" s="33"/>
      <c r="AIV19" s="33"/>
      <c r="AIW19" s="33"/>
      <c r="AIX19" s="33"/>
      <c r="AIY19" s="33"/>
      <c r="AIZ19" s="33"/>
      <c r="AJA19" s="33"/>
      <c r="AJB19" s="33"/>
      <c r="AJC19" s="33"/>
      <c r="AJD19" s="33"/>
      <c r="AJE19" s="33"/>
      <c r="AJF19" s="33"/>
      <c r="AJG19" s="33"/>
      <c r="AJH19" s="33"/>
      <c r="AJI19" s="33"/>
      <c r="AJJ19" s="33"/>
      <c r="AJK19" s="33"/>
      <c r="AJL19" s="33"/>
      <c r="AJM19" s="33"/>
      <c r="AJN19" s="33"/>
      <c r="AJO19" s="33"/>
      <c r="AJP19" s="33"/>
      <c r="AJQ19" s="33"/>
      <c r="AJR19" s="33"/>
      <c r="AJS19" s="33"/>
      <c r="AJT19" s="33"/>
      <c r="AJU19" s="33"/>
      <c r="AJV19" s="33"/>
      <c r="AJW19" s="33"/>
      <c r="AJX19" s="33"/>
      <c r="AJY19" s="33"/>
      <c r="AJZ19" s="33"/>
      <c r="AKA19" s="33"/>
      <c r="AKB19" s="33"/>
      <c r="AKC19" s="33"/>
      <c r="AKD19" s="33"/>
      <c r="AKE19" s="33"/>
      <c r="AKF19" s="33"/>
      <c r="AKG19" s="33"/>
      <c r="AKH19" s="33"/>
      <c r="AKI19" s="33"/>
      <c r="AKJ19" s="33"/>
      <c r="AKK19" s="33"/>
      <c r="AKL19" s="33"/>
      <c r="AKM19" s="33"/>
      <c r="AKN19" s="33"/>
      <c r="AKO19" s="33"/>
      <c r="AKP19" s="33"/>
      <c r="AKQ19" s="33"/>
      <c r="AKR19" s="33"/>
      <c r="AKS19" s="33"/>
      <c r="AKT19" s="33"/>
      <c r="AKU19" s="33"/>
      <c r="AKV19" s="33"/>
      <c r="AKW19" s="33"/>
      <c r="AKX19" s="33"/>
      <c r="AKY19" s="33"/>
      <c r="AKZ19" s="33"/>
      <c r="ALA19" s="33"/>
      <c r="ALB19" s="33"/>
      <c r="ALC19" s="33"/>
      <c r="ALD19" s="33"/>
      <c r="ALE19" s="33"/>
      <c r="ALF19" s="33"/>
      <c r="ALG19" s="33"/>
      <c r="ALH19" s="33"/>
      <c r="ALI19" s="33"/>
      <c r="ALJ19" s="33"/>
      <c r="ALK19" s="33"/>
      <c r="ALL19" s="33"/>
      <c r="ALM19" s="33"/>
      <c r="ALN19" s="33"/>
      <c r="ALO19" s="33"/>
      <c r="ALP19" s="33"/>
      <c r="ALQ19" s="33"/>
      <c r="ALR19" s="33"/>
      <c r="ALS19" s="33"/>
      <c r="ALT19" s="33"/>
      <c r="ALU19" s="33"/>
      <c r="ALV19" s="33"/>
      <c r="ALW19" s="33"/>
      <c r="ALX19" s="33"/>
      <c r="ALY19" s="33"/>
      <c r="ALZ19" s="33"/>
      <c r="AMA19" s="33"/>
      <c r="AMB19" s="33"/>
      <c r="AMC19" s="33"/>
      <c r="AMD19" s="33"/>
      <c r="AME19" s="33"/>
      <c r="AMF19" s="33"/>
      <c r="AMG19" s="33"/>
      <c r="AMH19" s="33"/>
    </row>
    <row r="20" spans="1:1022" ht="63.75" customHeight="1">
      <c r="A20" s="148"/>
      <c r="B20" s="139" t="s">
        <v>1417</v>
      </c>
      <c r="C20" s="18" t="s">
        <v>1418</v>
      </c>
      <c r="D20" s="19" t="s">
        <v>962</v>
      </c>
      <c r="E20" s="20">
        <v>220000</v>
      </c>
      <c r="F20" s="20">
        <v>220000</v>
      </c>
      <c r="G20" s="20">
        <v>220000</v>
      </c>
      <c r="H20" s="140" t="s">
        <v>1419</v>
      </c>
      <c r="I20" s="140"/>
      <c r="J20" s="47" t="s">
        <v>1420</v>
      </c>
      <c r="K20" s="48" t="s">
        <v>1421</v>
      </c>
      <c r="L20" s="48" t="s">
        <v>1422</v>
      </c>
      <c r="M20" s="48" t="s">
        <v>1423</v>
      </c>
      <c r="N20" s="21" t="s">
        <v>1424</v>
      </c>
      <c r="O20" s="21" t="s">
        <v>1425</v>
      </c>
    </row>
    <row r="21" spans="1:1022" ht="38.25" customHeight="1">
      <c r="A21" s="148"/>
      <c r="B21" s="139"/>
      <c r="C21" s="18" t="s">
        <v>1426</v>
      </c>
      <c r="D21" s="49" t="s">
        <v>958</v>
      </c>
      <c r="E21" s="20">
        <v>260000</v>
      </c>
      <c r="F21" s="20">
        <v>260000</v>
      </c>
      <c r="G21" s="20">
        <v>260000</v>
      </c>
      <c r="H21" s="140" t="s">
        <v>1427</v>
      </c>
      <c r="I21" s="140"/>
      <c r="J21" s="48">
        <v>3</v>
      </c>
      <c r="K21" s="47">
        <v>3</v>
      </c>
      <c r="L21" s="47">
        <v>3</v>
      </c>
      <c r="M21" s="47">
        <v>3</v>
      </c>
      <c r="N21" s="21" t="s">
        <v>1424</v>
      </c>
      <c r="O21" s="21" t="s">
        <v>1425</v>
      </c>
    </row>
    <row r="22" spans="1:1022" ht="24.75" customHeight="1">
      <c r="A22" s="50"/>
      <c r="B22" s="51"/>
      <c r="C22" s="52"/>
      <c r="D22" s="37" t="s">
        <v>1385</v>
      </c>
      <c r="E22" s="53">
        <f>SUM(E20:E21)</f>
        <v>480000</v>
      </c>
      <c r="F22" s="27">
        <f>SUM(F20:F21)</f>
        <v>480000</v>
      </c>
      <c r="G22" s="53">
        <f>SUM(G20:G21)</f>
        <v>480000</v>
      </c>
      <c r="H22" s="54"/>
      <c r="I22" s="55"/>
      <c r="J22" s="52"/>
      <c r="K22" s="52"/>
      <c r="L22" s="52"/>
      <c r="M22" s="56"/>
      <c r="N22" s="57"/>
      <c r="O22" s="58"/>
    </row>
    <row r="23" spans="1:1022" ht="21.6" customHeight="1">
      <c r="A23" s="141" t="s">
        <v>1428</v>
      </c>
      <c r="B23" s="134" t="s">
        <v>1429</v>
      </c>
      <c r="C23" s="18" t="s">
        <v>1430</v>
      </c>
      <c r="D23" s="19" t="s">
        <v>1055</v>
      </c>
      <c r="E23" s="20">
        <v>150000</v>
      </c>
      <c r="F23" s="20">
        <v>150000</v>
      </c>
      <c r="G23" s="20">
        <v>150000</v>
      </c>
      <c r="H23" s="114" t="s">
        <v>1431</v>
      </c>
      <c r="I23" s="114"/>
      <c r="J23" s="18"/>
      <c r="K23" s="18"/>
      <c r="L23" s="18"/>
      <c r="M23" s="18"/>
      <c r="N23" s="21" t="s">
        <v>1378</v>
      </c>
      <c r="O23" s="21" t="s">
        <v>1432</v>
      </c>
    </row>
    <row r="24" spans="1:1022" ht="18.600000000000001" customHeight="1">
      <c r="A24" s="142"/>
      <c r="B24" s="134"/>
      <c r="C24" s="18"/>
      <c r="D24" s="19" t="s">
        <v>1433</v>
      </c>
      <c r="E24" s="20"/>
      <c r="F24" s="20"/>
      <c r="G24" s="20"/>
      <c r="H24" s="114" t="s">
        <v>1434</v>
      </c>
      <c r="I24" s="114"/>
      <c r="J24" s="18">
        <v>2</v>
      </c>
      <c r="K24" s="18">
        <v>4</v>
      </c>
      <c r="L24" s="18">
        <v>4</v>
      </c>
      <c r="M24" s="18">
        <v>4</v>
      </c>
      <c r="N24" s="59"/>
      <c r="O24" s="21"/>
    </row>
    <row r="25" spans="1:1022" ht="27.75" customHeight="1">
      <c r="A25" s="142"/>
      <c r="B25" s="134"/>
      <c r="C25" s="18"/>
      <c r="D25" s="19" t="s">
        <v>1435</v>
      </c>
      <c r="E25" s="20"/>
      <c r="F25" s="20"/>
      <c r="G25" s="20"/>
      <c r="H25" s="114" t="s">
        <v>1436</v>
      </c>
      <c r="I25" s="114"/>
      <c r="J25" s="18">
        <v>0</v>
      </c>
      <c r="K25" s="18">
        <v>30</v>
      </c>
      <c r="L25" s="18">
        <v>30</v>
      </c>
      <c r="M25" s="18">
        <v>30</v>
      </c>
      <c r="N25" s="59"/>
      <c r="O25" s="21"/>
    </row>
    <row r="26" spans="1:1022" ht="20.100000000000001" customHeight="1">
      <c r="A26" s="142"/>
      <c r="B26" s="134"/>
      <c r="C26" s="18"/>
      <c r="D26" s="19" t="s">
        <v>1437</v>
      </c>
      <c r="E26" s="20"/>
      <c r="F26" s="20"/>
      <c r="G26" s="20"/>
      <c r="H26" s="114" t="s">
        <v>1438</v>
      </c>
      <c r="I26" s="114"/>
      <c r="J26" s="18">
        <v>4000</v>
      </c>
      <c r="K26" s="18">
        <v>6000</v>
      </c>
      <c r="L26" s="18">
        <v>6000</v>
      </c>
      <c r="M26" s="18">
        <v>6000</v>
      </c>
      <c r="N26" s="59"/>
      <c r="O26" s="21"/>
    </row>
    <row r="27" spans="1:1022" ht="29.25" customHeight="1">
      <c r="A27" s="142"/>
      <c r="B27" s="134"/>
      <c r="C27" s="60"/>
      <c r="D27" s="61" t="s">
        <v>1385</v>
      </c>
      <c r="E27" s="62">
        <f>SUM(E23:E26)</f>
        <v>150000</v>
      </c>
      <c r="F27" s="62">
        <f>SUM(F23:F26)</f>
        <v>150000</v>
      </c>
      <c r="G27" s="62">
        <f>SUM(G23:G26)</f>
        <v>150000</v>
      </c>
      <c r="H27" s="63"/>
      <c r="I27" s="63"/>
      <c r="J27" s="64"/>
      <c r="K27" s="64"/>
      <c r="L27" s="64"/>
      <c r="M27" s="64"/>
      <c r="N27" s="65"/>
      <c r="O27" s="66"/>
    </row>
    <row r="28" spans="1:1022" ht="42.4" customHeight="1">
      <c r="A28" s="142"/>
      <c r="B28" s="134" t="s">
        <v>1439</v>
      </c>
      <c r="C28" s="18" t="s">
        <v>1440</v>
      </c>
      <c r="D28" s="19" t="s">
        <v>1065</v>
      </c>
      <c r="E28" s="20">
        <v>100000</v>
      </c>
      <c r="F28" s="20">
        <v>100000</v>
      </c>
      <c r="G28" s="20">
        <v>100000</v>
      </c>
      <c r="H28" s="114" t="s">
        <v>1441</v>
      </c>
      <c r="I28" s="114"/>
      <c r="J28" s="18">
        <v>1</v>
      </c>
      <c r="K28" s="18">
        <v>1</v>
      </c>
      <c r="L28" s="18">
        <v>1</v>
      </c>
      <c r="M28" s="18">
        <v>1</v>
      </c>
      <c r="N28" s="21" t="s">
        <v>1378</v>
      </c>
      <c r="O28" s="21" t="s">
        <v>1432</v>
      </c>
    </row>
    <row r="29" spans="1:1022" ht="26.25" customHeight="1">
      <c r="A29" s="142"/>
      <c r="B29" s="134"/>
      <c r="C29" s="67"/>
      <c r="D29" s="61" t="s">
        <v>1385</v>
      </c>
      <c r="E29" s="68">
        <f>SUM(E28:E28)</f>
        <v>100000</v>
      </c>
      <c r="F29" s="68">
        <f>SUM(F28:F28)</f>
        <v>100000</v>
      </c>
      <c r="G29" s="68">
        <f>SUM(G28:G28)</f>
        <v>100000</v>
      </c>
      <c r="H29" s="135"/>
      <c r="I29" s="135"/>
      <c r="J29" s="60"/>
      <c r="K29" s="60"/>
      <c r="L29" s="60"/>
      <c r="M29" s="60"/>
      <c r="N29" s="69"/>
      <c r="O29" s="69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  <c r="IW29" s="33"/>
      <c r="IX29" s="33"/>
      <c r="IY29" s="33"/>
      <c r="IZ29" s="33"/>
      <c r="JA29" s="33"/>
      <c r="JB29" s="33"/>
      <c r="JC29" s="33"/>
      <c r="JD29" s="33"/>
      <c r="JE29" s="33"/>
      <c r="JF29" s="33"/>
      <c r="JG29" s="33"/>
      <c r="JH29" s="33"/>
      <c r="JI29" s="33"/>
      <c r="JJ29" s="33"/>
      <c r="JK29" s="33"/>
      <c r="JL29" s="33"/>
      <c r="JM29" s="33"/>
      <c r="JN29" s="33"/>
      <c r="JO29" s="33"/>
      <c r="JP29" s="33"/>
      <c r="JQ29" s="33"/>
      <c r="JR29" s="33"/>
      <c r="JS29" s="33"/>
      <c r="JT29" s="33"/>
      <c r="JU29" s="33"/>
      <c r="JV29" s="33"/>
      <c r="JW29" s="33"/>
      <c r="JX29" s="33"/>
      <c r="JY29" s="33"/>
      <c r="JZ29" s="33"/>
      <c r="KA29" s="33"/>
      <c r="KB29" s="33"/>
      <c r="KC29" s="33"/>
      <c r="KD29" s="33"/>
      <c r="KE29" s="33"/>
      <c r="KF29" s="33"/>
      <c r="KG29" s="33"/>
      <c r="KH29" s="33"/>
      <c r="KI29" s="33"/>
      <c r="KJ29" s="33"/>
      <c r="KK29" s="33"/>
      <c r="KL29" s="33"/>
      <c r="KM29" s="33"/>
      <c r="KN29" s="33"/>
      <c r="KO29" s="33"/>
      <c r="KP29" s="33"/>
      <c r="KQ29" s="33"/>
      <c r="KR29" s="33"/>
      <c r="KS29" s="33"/>
      <c r="KT29" s="33"/>
      <c r="KU29" s="33"/>
      <c r="KV29" s="33"/>
      <c r="KW29" s="33"/>
      <c r="KX29" s="33"/>
      <c r="KY29" s="33"/>
      <c r="KZ29" s="33"/>
      <c r="LA29" s="33"/>
      <c r="LB29" s="33"/>
      <c r="LC29" s="33"/>
      <c r="LD29" s="33"/>
      <c r="LE29" s="33"/>
      <c r="LF29" s="33"/>
      <c r="LG29" s="33"/>
      <c r="LH29" s="33"/>
      <c r="LI29" s="33"/>
      <c r="LJ29" s="33"/>
      <c r="LK29" s="33"/>
      <c r="LL29" s="33"/>
      <c r="LM29" s="33"/>
      <c r="LN29" s="33"/>
      <c r="LO29" s="33"/>
      <c r="LP29" s="33"/>
      <c r="LQ29" s="33"/>
      <c r="LR29" s="33"/>
      <c r="LS29" s="33"/>
      <c r="LT29" s="33"/>
      <c r="LU29" s="33"/>
      <c r="LV29" s="33"/>
      <c r="LW29" s="33"/>
      <c r="LX29" s="33"/>
      <c r="LY29" s="33"/>
      <c r="LZ29" s="33"/>
      <c r="MA29" s="33"/>
      <c r="MB29" s="33"/>
      <c r="MC29" s="33"/>
      <c r="MD29" s="33"/>
      <c r="ME29" s="33"/>
      <c r="MF29" s="33"/>
      <c r="MG29" s="33"/>
      <c r="MH29" s="33"/>
      <c r="MI29" s="33"/>
      <c r="MJ29" s="33"/>
      <c r="MK29" s="33"/>
      <c r="ML29" s="33"/>
      <c r="MM29" s="33"/>
      <c r="MN29" s="33"/>
      <c r="MO29" s="33"/>
      <c r="MP29" s="33"/>
      <c r="MQ29" s="33"/>
      <c r="MR29" s="33"/>
      <c r="MS29" s="33"/>
      <c r="MT29" s="33"/>
      <c r="MU29" s="33"/>
      <c r="MV29" s="33"/>
      <c r="MW29" s="33"/>
      <c r="MX29" s="33"/>
      <c r="MY29" s="33"/>
      <c r="MZ29" s="33"/>
      <c r="NA29" s="33"/>
      <c r="NB29" s="33"/>
      <c r="NC29" s="33"/>
      <c r="ND29" s="33"/>
      <c r="NE29" s="33"/>
      <c r="NF29" s="33"/>
      <c r="NG29" s="33"/>
      <c r="NH29" s="33"/>
      <c r="NI29" s="33"/>
      <c r="NJ29" s="33"/>
      <c r="NK29" s="33"/>
      <c r="NL29" s="33"/>
      <c r="NM29" s="33"/>
      <c r="NN29" s="33"/>
      <c r="NO29" s="33"/>
      <c r="NP29" s="33"/>
      <c r="NQ29" s="33"/>
      <c r="NR29" s="33"/>
      <c r="NS29" s="33"/>
      <c r="NT29" s="33"/>
      <c r="NU29" s="33"/>
      <c r="NV29" s="33"/>
      <c r="NW29" s="33"/>
      <c r="NX29" s="33"/>
      <c r="NY29" s="33"/>
      <c r="NZ29" s="33"/>
      <c r="OA29" s="33"/>
      <c r="OB29" s="33"/>
      <c r="OC29" s="33"/>
      <c r="OD29" s="33"/>
      <c r="OE29" s="33"/>
      <c r="OF29" s="33"/>
      <c r="OG29" s="33"/>
      <c r="OH29" s="33"/>
      <c r="OI29" s="33"/>
      <c r="OJ29" s="33"/>
      <c r="OK29" s="33"/>
      <c r="OL29" s="33"/>
      <c r="OM29" s="33"/>
      <c r="ON29" s="33"/>
      <c r="OO29" s="33"/>
      <c r="OP29" s="33"/>
      <c r="OQ29" s="33"/>
      <c r="OR29" s="33"/>
      <c r="OS29" s="33"/>
      <c r="OT29" s="33"/>
      <c r="OU29" s="33"/>
      <c r="OV29" s="33"/>
      <c r="OW29" s="33"/>
      <c r="OX29" s="33"/>
      <c r="OY29" s="33"/>
      <c r="OZ29" s="33"/>
      <c r="PA29" s="33"/>
      <c r="PB29" s="33"/>
      <c r="PC29" s="33"/>
      <c r="PD29" s="33"/>
      <c r="PE29" s="33"/>
      <c r="PF29" s="33"/>
      <c r="PG29" s="33"/>
      <c r="PH29" s="33"/>
      <c r="PI29" s="33"/>
      <c r="PJ29" s="33"/>
      <c r="PK29" s="33"/>
      <c r="PL29" s="33"/>
      <c r="PM29" s="33"/>
      <c r="PN29" s="33"/>
      <c r="PO29" s="33"/>
      <c r="PP29" s="33"/>
      <c r="PQ29" s="33"/>
      <c r="PR29" s="33"/>
      <c r="PS29" s="33"/>
      <c r="PT29" s="33"/>
      <c r="PU29" s="33"/>
      <c r="PV29" s="33"/>
      <c r="PW29" s="33"/>
      <c r="PX29" s="33"/>
      <c r="PY29" s="33"/>
      <c r="PZ29" s="33"/>
      <c r="QA29" s="33"/>
      <c r="QB29" s="33"/>
      <c r="QC29" s="33"/>
      <c r="QD29" s="33"/>
      <c r="QE29" s="33"/>
      <c r="QF29" s="33"/>
      <c r="QG29" s="33"/>
      <c r="QH29" s="33"/>
      <c r="QI29" s="33"/>
      <c r="QJ29" s="33"/>
      <c r="QK29" s="33"/>
      <c r="QL29" s="33"/>
      <c r="QM29" s="33"/>
      <c r="QN29" s="33"/>
      <c r="QO29" s="33"/>
      <c r="QP29" s="33"/>
      <c r="QQ29" s="33"/>
      <c r="QR29" s="33"/>
      <c r="QS29" s="33"/>
      <c r="QT29" s="33"/>
      <c r="QU29" s="33"/>
      <c r="QV29" s="33"/>
      <c r="QW29" s="33"/>
      <c r="QX29" s="33"/>
      <c r="QY29" s="33"/>
      <c r="QZ29" s="33"/>
      <c r="RA29" s="33"/>
      <c r="RB29" s="33"/>
      <c r="RC29" s="33"/>
      <c r="RD29" s="33"/>
      <c r="RE29" s="33"/>
      <c r="RF29" s="33"/>
      <c r="RG29" s="33"/>
      <c r="RH29" s="33"/>
      <c r="RI29" s="33"/>
      <c r="RJ29" s="33"/>
      <c r="RK29" s="33"/>
      <c r="RL29" s="33"/>
      <c r="RM29" s="33"/>
      <c r="RN29" s="33"/>
      <c r="RO29" s="33"/>
      <c r="RP29" s="33"/>
      <c r="RQ29" s="33"/>
      <c r="RR29" s="33"/>
      <c r="RS29" s="33"/>
      <c r="RT29" s="33"/>
      <c r="RU29" s="33"/>
      <c r="RV29" s="33"/>
      <c r="RW29" s="33"/>
      <c r="RX29" s="33"/>
      <c r="RY29" s="33"/>
      <c r="RZ29" s="33"/>
      <c r="SA29" s="33"/>
      <c r="SB29" s="33"/>
      <c r="SC29" s="33"/>
      <c r="SD29" s="33"/>
      <c r="SE29" s="33"/>
      <c r="SF29" s="33"/>
      <c r="SG29" s="33"/>
      <c r="SH29" s="33"/>
      <c r="SI29" s="33"/>
      <c r="SJ29" s="33"/>
      <c r="SK29" s="33"/>
      <c r="SL29" s="33"/>
      <c r="SM29" s="33"/>
      <c r="SN29" s="33"/>
      <c r="SO29" s="33"/>
      <c r="SP29" s="33"/>
      <c r="SQ29" s="33"/>
      <c r="SR29" s="33"/>
      <c r="SS29" s="33"/>
      <c r="ST29" s="33"/>
      <c r="SU29" s="33"/>
      <c r="SV29" s="33"/>
      <c r="SW29" s="33"/>
      <c r="SX29" s="33"/>
      <c r="SY29" s="33"/>
      <c r="SZ29" s="33"/>
      <c r="TA29" s="33"/>
      <c r="TB29" s="33"/>
      <c r="TC29" s="33"/>
      <c r="TD29" s="33"/>
      <c r="TE29" s="33"/>
      <c r="TF29" s="33"/>
      <c r="TG29" s="33"/>
      <c r="TH29" s="33"/>
      <c r="TI29" s="33"/>
      <c r="TJ29" s="33"/>
      <c r="TK29" s="33"/>
      <c r="TL29" s="33"/>
      <c r="TM29" s="33"/>
      <c r="TN29" s="33"/>
      <c r="TO29" s="33"/>
      <c r="TP29" s="33"/>
      <c r="TQ29" s="33"/>
      <c r="TR29" s="33"/>
      <c r="TS29" s="33"/>
      <c r="TT29" s="33"/>
      <c r="TU29" s="33"/>
      <c r="TV29" s="33"/>
      <c r="TW29" s="33"/>
      <c r="TX29" s="33"/>
      <c r="TY29" s="33"/>
      <c r="TZ29" s="33"/>
      <c r="UA29" s="33"/>
      <c r="UB29" s="33"/>
      <c r="UC29" s="33"/>
      <c r="UD29" s="33"/>
      <c r="UE29" s="33"/>
      <c r="UF29" s="33"/>
      <c r="UG29" s="33"/>
      <c r="UH29" s="33"/>
      <c r="UI29" s="33"/>
      <c r="UJ29" s="33"/>
      <c r="UK29" s="33"/>
      <c r="UL29" s="33"/>
      <c r="UM29" s="33"/>
      <c r="UN29" s="33"/>
      <c r="UO29" s="33"/>
      <c r="UP29" s="33"/>
      <c r="UQ29" s="33"/>
      <c r="UR29" s="33"/>
      <c r="US29" s="33"/>
      <c r="UT29" s="33"/>
      <c r="UU29" s="33"/>
      <c r="UV29" s="33"/>
      <c r="UW29" s="33"/>
      <c r="UX29" s="33"/>
      <c r="UY29" s="33"/>
      <c r="UZ29" s="33"/>
      <c r="VA29" s="33"/>
      <c r="VB29" s="33"/>
      <c r="VC29" s="33"/>
      <c r="VD29" s="33"/>
      <c r="VE29" s="33"/>
      <c r="VF29" s="33"/>
      <c r="VG29" s="33"/>
      <c r="VH29" s="33"/>
      <c r="VI29" s="33"/>
      <c r="VJ29" s="33"/>
      <c r="VK29" s="33"/>
      <c r="VL29" s="33"/>
      <c r="VM29" s="33"/>
      <c r="VN29" s="33"/>
      <c r="VO29" s="33"/>
      <c r="VP29" s="33"/>
      <c r="VQ29" s="33"/>
      <c r="VR29" s="33"/>
      <c r="VS29" s="33"/>
      <c r="VT29" s="33"/>
      <c r="VU29" s="33"/>
      <c r="VV29" s="33"/>
      <c r="VW29" s="33"/>
      <c r="VX29" s="33"/>
      <c r="VY29" s="33"/>
      <c r="VZ29" s="33"/>
      <c r="WA29" s="33"/>
      <c r="WB29" s="33"/>
      <c r="WC29" s="33"/>
      <c r="WD29" s="33"/>
      <c r="WE29" s="33"/>
      <c r="WF29" s="33"/>
      <c r="WG29" s="33"/>
      <c r="WH29" s="33"/>
      <c r="WI29" s="33"/>
      <c r="WJ29" s="33"/>
      <c r="WK29" s="33"/>
      <c r="WL29" s="33"/>
      <c r="WM29" s="33"/>
      <c r="WN29" s="33"/>
      <c r="WO29" s="33"/>
      <c r="WP29" s="33"/>
      <c r="WQ29" s="33"/>
      <c r="WR29" s="33"/>
      <c r="WS29" s="33"/>
      <c r="WT29" s="33"/>
      <c r="WU29" s="33"/>
      <c r="WV29" s="33"/>
      <c r="WW29" s="33"/>
      <c r="WX29" s="33"/>
      <c r="WY29" s="33"/>
      <c r="WZ29" s="33"/>
      <c r="XA29" s="33"/>
      <c r="XB29" s="33"/>
      <c r="XC29" s="33"/>
      <c r="XD29" s="33"/>
      <c r="XE29" s="33"/>
      <c r="XF29" s="33"/>
      <c r="XG29" s="33"/>
      <c r="XH29" s="33"/>
      <c r="XI29" s="33"/>
      <c r="XJ29" s="33"/>
      <c r="XK29" s="33"/>
      <c r="XL29" s="33"/>
      <c r="XM29" s="33"/>
      <c r="XN29" s="33"/>
      <c r="XO29" s="33"/>
      <c r="XP29" s="33"/>
      <c r="XQ29" s="33"/>
      <c r="XR29" s="33"/>
      <c r="XS29" s="33"/>
      <c r="XT29" s="33"/>
      <c r="XU29" s="33"/>
      <c r="XV29" s="33"/>
      <c r="XW29" s="33"/>
      <c r="XX29" s="33"/>
      <c r="XY29" s="33"/>
      <c r="XZ29" s="33"/>
      <c r="YA29" s="33"/>
      <c r="YB29" s="33"/>
      <c r="YC29" s="33"/>
      <c r="YD29" s="33"/>
      <c r="YE29" s="33"/>
      <c r="YF29" s="33"/>
      <c r="YG29" s="33"/>
      <c r="YH29" s="33"/>
      <c r="YI29" s="33"/>
      <c r="YJ29" s="33"/>
      <c r="YK29" s="33"/>
      <c r="YL29" s="33"/>
      <c r="YM29" s="33"/>
      <c r="YN29" s="33"/>
      <c r="YO29" s="33"/>
      <c r="YP29" s="33"/>
      <c r="YQ29" s="33"/>
      <c r="YR29" s="33"/>
      <c r="YS29" s="33"/>
      <c r="YT29" s="33"/>
      <c r="YU29" s="33"/>
      <c r="YV29" s="33"/>
      <c r="YW29" s="33"/>
      <c r="YX29" s="33"/>
      <c r="YY29" s="33"/>
      <c r="YZ29" s="33"/>
      <c r="ZA29" s="33"/>
      <c r="ZB29" s="33"/>
      <c r="ZC29" s="33"/>
      <c r="ZD29" s="33"/>
      <c r="ZE29" s="33"/>
      <c r="ZF29" s="33"/>
      <c r="ZG29" s="33"/>
      <c r="ZH29" s="33"/>
      <c r="ZI29" s="33"/>
      <c r="ZJ29" s="33"/>
      <c r="ZK29" s="33"/>
      <c r="ZL29" s="33"/>
      <c r="ZM29" s="33"/>
      <c r="ZN29" s="33"/>
      <c r="ZO29" s="33"/>
      <c r="ZP29" s="33"/>
      <c r="ZQ29" s="33"/>
      <c r="ZR29" s="33"/>
      <c r="ZS29" s="33"/>
      <c r="ZT29" s="33"/>
      <c r="ZU29" s="33"/>
      <c r="ZV29" s="33"/>
      <c r="ZW29" s="33"/>
      <c r="ZX29" s="33"/>
      <c r="ZY29" s="33"/>
      <c r="ZZ29" s="33"/>
      <c r="AAA29" s="33"/>
      <c r="AAB29" s="33"/>
      <c r="AAC29" s="33"/>
      <c r="AAD29" s="33"/>
      <c r="AAE29" s="33"/>
      <c r="AAF29" s="33"/>
      <c r="AAG29" s="33"/>
      <c r="AAH29" s="33"/>
      <c r="AAI29" s="33"/>
      <c r="AAJ29" s="33"/>
      <c r="AAK29" s="33"/>
      <c r="AAL29" s="33"/>
      <c r="AAM29" s="33"/>
      <c r="AAN29" s="33"/>
      <c r="AAO29" s="33"/>
      <c r="AAP29" s="33"/>
      <c r="AAQ29" s="33"/>
      <c r="AAR29" s="33"/>
      <c r="AAS29" s="33"/>
      <c r="AAT29" s="33"/>
      <c r="AAU29" s="33"/>
      <c r="AAV29" s="33"/>
      <c r="AAW29" s="33"/>
      <c r="AAX29" s="33"/>
      <c r="AAY29" s="33"/>
      <c r="AAZ29" s="33"/>
      <c r="ABA29" s="33"/>
      <c r="ABB29" s="33"/>
      <c r="ABC29" s="33"/>
      <c r="ABD29" s="33"/>
      <c r="ABE29" s="33"/>
      <c r="ABF29" s="33"/>
      <c r="ABG29" s="33"/>
      <c r="ABH29" s="33"/>
      <c r="ABI29" s="33"/>
      <c r="ABJ29" s="33"/>
      <c r="ABK29" s="33"/>
      <c r="ABL29" s="33"/>
      <c r="ABM29" s="33"/>
      <c r="ABN29" s="33"/>
      <c r="ABO29" s="33"/>
      <c r="ABP29" s="33"/>
      <c r="ABQ29" s="33"/>
      <c r="ABR29" s="33"/>
      <c r="ABS29" s="33"/>
      <c r="ABT29" s="33"/>
      <c r="ABU29" s="33"/>
      <c r="ABV29" s="33"/>
      <c r="ABW29" s="33"/>
      <c r="ABX29" s="33"/>
      <c r="ABY29" s="33"/>
      <c r="ABZ29" s="33"/>
      <c r="ACA29" s="33"/>
      <c r="ACB29" s="33"/>
      <c r="ACC29" s="33"/>
      <c r="ACD29" s="33"/>
      <c r="ACE29" s="33"/>
      <c r="ACF29" s="33"/>
      <c r="ACG29" s="33"/>
      <c r="ACH29" s="33"/>
      <c r="ACI29" s="33"/>
      <c r="ACJ29" s="33"/>
      <c r="ACK29" s="33"/>
      <c r="ACL29" s="33"/>
      <c r="ACM29" s="33"/>
      <c r="ACN29" s="33"/>
      <c r="ACO29" s="33"/>
      <c r="ACP29" s="33"/>
      <c r="ACQ29" s="33"/>
      <c r="ACR29" s="33"/>
      <c r="ACS29" s="33"/>
      <c r="ACT29" s="33"/>
      <c r="ACU29" s="33"/>
      <c r="ACV29" s="33"/>
      <c r="ACW29" s="33"/>
      <c r="ACX29" s="33"/>
      <c r="ACY29" s="33"/>
      <c r="ACZ29" s="33"/>
      <c r="ADA29" s="33"/>
      <c r="ADB29" s="33"/>
      <c r="ADC29" s="33"/>
      <c r="ADD29" s="33"/>
      <c r="ADE29" s="33"/>
      <c r="ADF29" s="33"/>
      <c r="ADG29" s="33"/>
      <c r="ADH29" s="33"/>
      <c r="ADI29" s="33"/>
      <c r="ADJ29" s="33"/>
      <c r="ADK29" s="33"/>
      <c r="ADL29" s="33"/>
      <c r="ADM29" s="33"/>
      <c r="ADN29" s="33"/>
      <c r="ADO29" s="33"/>
      <c r="ADP29" s="33"/>
      <c r="ADQ29" s="33"/>
      <c r="ADR29" s="33"/>
      <c r="ADS29" s="33"/>
      <c r="ADT29" s="33"/>
      <c r="ADU29" s="33"/>
      <c r="ADV29" s="33"/>
      <c r="ADW29" s="33"/>
      <c r="ADX29" s="33"/>
      <c r="ADY29" s="33"/>
      <c r="ADZ29" s="33"/>
      <c r="AEA29" s="33"/>
      <c r="AEB29" s="33"/>
      <c r="AEC29" s="33"/>
      <c r="AED29" s="33"/>
      <c r="AEE29" s="33"/>
      <c r="AEF29" s="33"/>
      <c r="AEG29" s="33"/>
      <c r="AEH29" s="33"/>
      <c r="AEI29" s="33"/>
      <c r="AEJ29" s="33"/>
      <c r="AEK29" s="33"/>
      <c r="AEL29" s="33"/>
      <c r="AEM29" s="33"/>
      <c r="AEN29" s="33"/>
      <c r="AEO29" s="33"/>
      <c r="AEP29" s="33"/>
      <c r="AEQ29" s="33"/>
      <c r="AER29" s="33"/>
      <c r="AES29" s="33"/>
      <c r="AET29" s="33"/>
      <c r="AEU29" s="33"/>
      <c r="AEV29" s="33"/>
      <c r="AEW29" s="33"/>
      <c r="AEX29" s="33"/>
      <c r="AEY29" s="33"/>
      <c r="AEZ29" s="33"/>
      <c r="AFA29" s="33"/>
      <c r="AFB29" s="33"/>
      <c r="AFC29" s="33"/>
      <c r="AFD29" s="33"/>
      <c r="AFE29" s="33"/>
      <c r="AFF29" s="33"/>
      <c r="AFG29" s="33"/>
      <c r="AFH29" s="33"/>
      <c r="AFI29" s="33"/>
      <c r="AFJ29" s="33"/>
      <c r="AFK29" s="33"/>
      <c r="AFL29" s="33"/>
      <c r="AFM29" s="33"/>
      <c r="AFN29" s="33"/>
      <c r="AFO29" s="33"/>
      <c r="AFP29" s="33"/>
      <c r="AFQ29" s="33"/>
      <c r="AFR29" s="33"/>
      <c r="AFS29" s="33"/>
      <c r="AFT29" s="33"/>
      <c r="AFU29" s="33"/>
      <c r="AFV29" s="33"/>
      <c r="AFW29" s="33"/>
      <c r="AFX29" s="33"/>
      <c r="AFY29" s="33"/>
      <c r="AFZ29" s="33"/>
      <c r="AGA29" s="33"/>
      <c r="AGB29" s="33"/>
      <c r="AGC29" s="33"/>
      <c r="AGD29" s="33"/>
      <c r="AGE29" s="33"/>
      <c r="AGF29" s="33"/>
      <c r="AGG29" s="33"/>
      <c r="AGH29" s="33"/>
      <c r="AGI29" s="33"/>
      <c r="AGJ29" s="33"/>
      <c r="AGK29" s="33"/>
      <c r="AGL29" s="33"/>
      <c r="AGM29" s="33"/>
      <c r="AGN29" s="33"/>
      <c r="AGO29" s="33"/>
      <c r="AGP29" s="33"/>
      <c r="AGQ29" s="33"/>
      <c r="AGR29" s="33"/>
      <c r="AGS29" s="33"/>
      <c r="AGT29" s="33"/>
      <c r="AGU29" s="33"/>
      <c r="AGV29" s="33"/>
      <c r="AGW29" s="33"/>
      <c r="AGX29" s="33"/>
      <c r="AGY29" s="33"/>
      <c r="AGZ29" s="33"/>
      <c r="AHA29" s="33"/>
      <c r="AHB29" s="33"/>
      <c r="AHC29" s="33"/>
      <c r="AHD29" s="33"/>
      <c r="AHE29" s="33"/>
      <c r="AHF29" s="33"/>
      <c r="AHG29" s="33"/>
      <c r="AHH29" s="33"/>
      <c r="AHI29" s="33"/>
      <c r="AHJ29" s="33"/>
      <c r="AHK29" s="33"/>
      <c r="AHL29" s="33"/>
      <c r="AHM29" s="33"/>
      <c r="AHN29" s="33"/>
      <c r="AHO29" s="33"/>
      <c r="AHP29" s="33"/>
      <c r="AHQ29" s="33"/>
      <c r="AHR29" s="33"/>
      <c r="AHS29" s="33"/>
      <c r="AHT29" s="33"/>
      <c r="AHU29" s="33"/>
      <c r="AHV29" s="33"/>
      <c r="AHW29" s="33"/>
      <c r="AHX29" s="33"/>
      <c r="AHY29" s="33"/>
      <c r="AHZ29" s="33"/>
      <c r="AIA29" s="33"/>
      <c r="AIB29" s="33"/>
      <c r="AIC29" s="33"/>
      <c r="AID29" s="33"/>
      <c r="AIE29" s="33"/>
      <c r="AIF29" s="33"/>
      <c r="AIG29" s="33"/>
      <c r="AIH29" s="33"/>
      <c r="AII29" s="33"/>
      <c r="AIJ29" s="33"/>
      <c r="AIK29" s="33"/>
      <c r="AIL29" s="33"/>
      <c r="AIM29" s="33"/>
      <c r="AIN29" s="33"/>
      <c r="AIO29" s="33"/>
      <c r="AIP29" s="33"/>
      <c r="AIQ29" s="33"/>
      <c r="AIR29" s="33"/>
      <c r="AIS29" s="33"/>
      <c r="AIT29" s="33"/>
      <c r="AIU29" s="33"/>
      <c r="AIV29" s="33"/>
      <c r="AIW29" s="33"/>
      <c r="AIX29" s="33"/>
      <c r="AIY29" s="33"/>
      <c r="AIZ29" s="33"/>
      <c r="AJA29" s="33"/>
      <c r="AJB29" s="33"/>
      <c r="AJC29" s="33"/>
      <c r="AJD29" s="33"/>
      <c r="AJE29" s="33"/>
      <c r="AJF29" s="33"/>
      <c r="AJG29" s="33"/>
      <c r="AJH29" s="33"/>
      <c r="AJI29" s="33"/>
      <c r="AJJ29" s="33"/>
      <c r="AJK29" s="33"/>
      <c r="AJL29" s="33"/>
      <c r="AJM29" s="33"/>
      <c r="AJN29" s="33"/>
      <c r="AJO29" s="33"/>
      <c r="AJP29" s="33"/>
      <c r="AJQ29" s="33"/>
      <c r="AJR29" s="33"/>
      <c r="AJS29" s="33"/>
      <c r="AJT29" s="33"/>
      <c r="AJU29" s="33"/>
      <c r="AJV29" s="33"/>
      <c r="AJW29" s="33"/>
      <c r="AJX29" s="33"/>
      <c r="AJY29" s="33"/>
      <c r="AJZ29" s="33"/>
      <c r="AKA29" s="33"/>
      <c r="AKB29" s="33"/>
      <c r="AKC29" s="33"/>
      <c r="AKD29" s="33"/>
      <c r="AKE29" s="33"/>
      <c r="AKF29" s="33"/>
      <c r="AKG29" s="33"/>
      <c r="AKH29" s="33"/>
      <c r="AKI29" s="33"/>
      <c r="AKJ29" s="33"/>
      <c r="AKK29" s="33"/>
      <c r="AKL29" s="33"/>
      <c r="AKM29" s="33"/>
      <c r="AKN29" s="33"/>
      <c r="AKO29" s="33"/>
      <c r="AKP29" s="33"/>
      <c r="AKQ29" s="33"/>
      <c r="AKR29" s="33"/>
      <c r="AKS29" s="33"/>
      <c r="AKT29" s="33"/>
      <c r="AKU29" s="33"/>
      <c r="AKV29" s="33"/>
      <c r="AKW29" s="33"/>
      <c r="AKX29" s="33"/>
      <c r="AKY29" s="33"/>
      <c r="AKZ29" s="33"/>
      <c r="ALA29" s="33"/>
      <c r="ALB29" s="33"/>
      <c r="ALC29" s="33"/>
      <c r="ALD29" s="33"/>
      <c r="ALE29" s="33"/>
      <c r="ALF29" s="33"/>
      <c r="ALG29" s="33"/>
      <c r="ALH29" s="33"/>
      <c r="ALI29" s="33"/>
      <c r="ALJ29" s="33"/>
      <c r="ALK29" s="33"/>
      <c r="ALL29" s="33"/>
      <c r="ALM29" s="33"/>
      <c r="ALN29" s="33"/>
      <c r="ALO29" s="33"/>
      <c r="ALP29" s="33"/>
      <c r="ALQ29" s="33"/>
      <c r="ALR29" s="33"/>
      <c r="ALS29" s="33"/>
      <c r="ALT29" s="33"/>
      <c r="ALU29" s="33"/>
      <c r="ALV29" s="33"/>
      <c r="ALW29" s="33"/>
      <c r="ALX29" s="33"/>
      <c r="ALY29" s="33"/>
      <c r="ALZ29" s="33"/>
      <c r="AMA29" s="33"/>
      <c r="AMB29" s="33"/>
      <c r="AMC29" s="33"/>
      <c r="AMD29" s="33"/>
      <c r="AME29" s="33"/>
      <c r="AMF29" s="33"/>
      <c r="AMG29" s="33"/>
      <c r="AMH29" s="33"/>
    </row>
    <row r="30" spans="1:1022" ht="22.35" customHeight="1">
      <c r="A30" s="142"/>
      <c r="B30" s="136" t="s">
        <v>1442</v>
      </c>
      <c r="C30" s="18" t="s">
        <v>1039</v>
      </c>
      <c r="D30" s="19" t="s">
        <v>1038</v>
      </c>
      <c r="E30" s="20">
        <v>1374000</v>
      </c>
      <c r="F30" s="20">
        <v>0</v>
      </c>
      <c r="G30" s="20">
        <v>0</v>
      </c>
      <c r="H30" s="114" t="s">
        <v>1443</v>
      </c>
      <c r="I30" s="114"/>
      <c r="J30" s="18">
        <v>12</v>
      </c>
      <c r="K30" s="18">
        <v>2</v>
      </c>
      <c r="L30" s="18" t="s">
        <v>1402</v>
      </c>
      <c r="M30" s="18" t="s">
        <v>1402</v>
      </c>
      <c r="N30" s="21" t="s">
        <v>1378</v>
      </c>
      <c r="O30" s="21" t="s">
        <v>1432</v>
      </c>
    </row>
    <row r="31" spans="1:1022" ht="26.1" customHeight="1">
      <c r="A31" s="142"/>
      <c r="B31" s="137"/>
      <c r="C31" s="18" t="s">
        <v>1444</v>
      </c>
      <c r="D31" s="19" t="s">
        <v>1026</v>
      </c>
      <c r="E31" s="20">
        <v>783750</v>
      </c>
      <c r="F31" s="20">
        <v>705375</v>
      </c>
      <c r="G31" s="20">
        <v>211613</v>
      </c>
      <c r="H31" s="114" t="s">
        <v>1445</v>
      </c>
      <c r="I31" s="114"/>
      <c r="J31" s="18">
        <v>0</v>
      </c>
      <c r="K31" s="18">
        <v>6</v>
      </c>
      <c r="L31" s="18">
        <v>6</v>
      </c>
      <c r="M31" s="18">
        <v>6</v>
      </c>
      <c r="N31" s="21" t="s">
        <v>1378</v>
      </c>
      <c r="O31" s="21" t="s">
        <v>1432</v>
      </c>
    </row>
    <row r="32" spans="1:1022" ht="22.35" customHeight="1">
      <c r="A32" s="142"/>
      <c r="B32" s="137"/>
      <c r="C32" s="18" t="s">
        <v>1013</v>
      </c>
      <c r="D32" s="49" t="s">
        <v>1446</v>
      </c>
      <c r="E32" s="20">
        <v>332000</v>
      </c>
      <c r="F32" s="20">
        <v>0</v>
      </c>
      <c r="G32" s="20">
        <v>0</v>
      </c>
      <c r="H32" s="114" t="s">
        <v>1445</v>
      </c>
      <c r="I32" s="114"/>
      <c r="J32" s="18">
        <v>0</v>
      </c>
      <c r="K32" s="18">
        <v>5</v>
      </c>
      <c r="L32" s="18" t="s">
        <v>1402</v>
      </c>
      <c r="M32" s="18" t="s">
        <v>1402</v>
      </c>
      <c r="N32" s="21" t="s">
        <v>1378</v>
      </c>
      <c r="O32" s="21" t="s">
        <v>1432</v>
      </c>
    </row>
    <row r="33" spans="1:1022" ht="22.35" customHeight="1">
      <c r="A33" s="142"/>
      <c r="B33" s="137"/>
      <c r="C33" s="18" t="s">
        <v>1008</v>
      </c>
      <c r="D33" s="49" t="s">
        <v>1007</v>
      </c>
      <c r="E33" s="20">
        <v>329100</v>
      </c>
      <c r="F33" s="20">
        <v>329100</v>
      </c>
      <c r="G33" s="20">
        <v>164550</v>
      </c>
      <c r="H33" s="114" t="s">
        <v>1445</v>
      </c>
      <c r="I33" s="114"/>
      <c r="J33" s="18">
        <v>0</v>
      </c>
      <c r="K33" s="18">
        <v>5</v>
      </c>
      <c r="L33" s="18">
        <v>5</v>
      </c>
      <c r="M33" s="18">
        <v>2</v>
      </c>
      <c r="N33" s="21" t="s">
        <v>1378</v>
      </c>
      <c r="O33" s="21" t="s">
        <v>1432</v>
      </c>
    </row>
    <row r="34" spans="1:1022" ht="22.35" customHeight="1">
      <c r="A34" s="142"/>
      <c r="B34" s="137"/>
      <c r="C34" s="18" t="s">
        <v>1005</v>
      </c>
      <c r="D34" s="49" t="s">
        <v>1004</v>
      </c>
      <c r="E34" s="20">
        <v>369200</v>
      </c>
      <c r="F34" s="20">
        <v>632000</v>
      </c>
      <c r="G34" s="20">
        <v>332900</v>
      </c>
      <c r="H34" s="114" t="s">
        <v>1445</v>
      </c>
      <c r="I34" s="114"/>
      <c r="J34" s="18">
        <v>0</v>
      </c>
      <c r="K34" s="18">
        <v>5</v>
      </c>
      <c r="L34" s="18">
        <v>6</v>
      </c>
      <c r="M34" s="18">
        <v>4</v>
      </c>
      <c r="N34" s="21" t="s">
        <v>1378</v>
      </c>
      <c r="O34" s="21" t="s">
        <v>1432</v>
      </c>
    </row>
    <row r="35" spans="1:1022" ht="22.35" customHeight="1">
      <c r="A35" s="142"/>
      <c r="B35" s="137"/>
      <c r="C35" s="18" t="s">
        <v>993</v>
      </c>
      <c r="D35" s="49" t="s">
        <v>992</v>
      </c>
      <c r="E35" s="20">
        <v>631100</v>
      </c>
      <c r="F35" s="20">
        <v>1216100</v>
      </c>
      <c r="G35" s="20">
        <v>1216100</v>
      </c>
      <c r="H35" s="114" t="s">
        <v>1445</v>
      </c>
      <c r="I35" s="114"/>
      <c r="J35" s="18">
        <v>0</v>
      </c>
      <c r="K35" s="18">
        <v>5</v>
      </c>
      <c r="L35" s="18">
        <v>5</v>
      </c>
      <c r="M35" s="18">
        <v>5</v>
      </c>
      <c r="N35" s="21" t="s">
        <v>1378</v>
      </c>
      <c r="O35" s="21" t="s">
        <v>1432</v>
      </c>
    </row>
    <row r="36" spans="1:1022" ht="30.75" customHeight="1">
      <c r="A36" s="143"/>
      <c r="B36" s="138"/>
      <c r="C36" s="18" t="s">
        <v>1447</v>
      </c>
      <c r="D36" s="70" t="s">
        <v>1448</v>
      </c>
      <c r="E36" s="20">
        <v>1000000</v>
      </c>
      <c r="F36" s="20">
        <v>1000000</v>
      </c>
      <c r="G36" s="20">
        <v>1000000</v>
      </c>
      <c r="H36" s="114" t="s">
        <v>1445</v>
      </c>
      <c r="I36" s="114"/>
      <c r="J36" s="18">
        <v>8</v>
      </c>
      <c r="K36" s="18">
        <v>10</v>
      </c>
      <c r="L36" s="18">
        <v>10</v>
      </c>
      <c r="M36" s="18">
        <v>10</v>
      </c>
      <c r="N36" s="21" t="s">
        <v>1378</v>
      </c>
      <c r="O36" s="21" t="s">
        <v>1432</v>
      </c>
    </row>
    <row r="37" spans="1:1022" ht="22.5" customHeight="1">
      <c r="A37" s="71"/>
      <c r="B37" s="72"/>
      <c r="C37" s="73"/>
      <c r="D37" s="61" t="s">
        <v>1385</v>
      </c>
      <c r="E37" s="62">
        <f>SUM(E30:E36)</f>
        <v>4819150</v>
      </c>
      <c r="F37" s="62">
        <f>SUM(F30:F36)</f>
        <v>3882575</v>
      </c>
      <c r="G37" s="62">
        <f>SUM(G30:G36)</f>
        <v>2925163</v>
      </c>
      <c r="H37" s="74"/>
      <c r="I37" s="75"/>
      <c r="J37" s="73"/>
      <c r="K37" s="73"/>
      <c r="L37" s="73"/>
      <c r="M37" s="76"/>
      <c r="N37" s="77"/>
      <c r="O37" s="78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  <c r="IT37" s="33"/>
      <c r="IU37" s="33"/>
      <c r="IV37" s="33"/>
      <c r="IW37" s="33"/>
      <c r="IX37" s="33"/>
      <c r="IY37" s="33"/>
      <c r="IZ37" s="33"/>
      <c r="JA37" s="33"/>
      <c r="JB37" s="33"/>
      <c r="JC37" s="33"/>
      <c r="JD37" s="33"/>
      <c r="JE37" s="33"/>
      <c r="JF37" s="33"/>
      <c r="JG37" s="33"/>
      <c r="JH37" s="33"/>
      <c r="JI37" s="33"/>
      <c r="JJ37" s="33"/>
      <c r="JK37" s="33"/>
      <c r="JL37" s="33"/>
      <c r="JM37" s="33"/>
      <c r="JN37" s="33"/>
      <c r="JO37" s="33"/>
      <c r="JP37" s="33"/>
      <c r="JQ37" s="33"/>
      <c r="JR37" s="33"/>
      <c r="JS37" s="33"/>
      <c r="JT37" s="33"/>
      <c r="JU37" s="33"/>
      <c r="JV37" s="33"/>
      <c r="JW37" s="33"/>
      <c r="JX37" s="33"/>
      <c r="JY37" s="33"/>
      <c r="JZ37" s="33"/>
      <c r="KA37" s="33"/>
      <c r="KB37" s="33"/>
      <c r="KC37" s="33"/>
      <c r="KD37" s="33"/>
      <c r="KE37" s="33"/>
      <c r="KF37" s="33"/>
      <c r="KG37" s="33"/>
      <c r="KH37" s="33"/>
      <c r="KI37" s="33"/>
      <c r="KJ37" s="33"/>
      <c r="KK37" s="33"/>
      <c r="KL37" s="33"/>
      <c r="KM37" s="33"/>
      <c r="KN37" s="33"/>
      <c r="KO37" s="33"/>
      <c r="KP37" s="33"/>
      <c r="KQ37" s="33"/>
      <c r="KR37" s="33"/>
      <c r="KS37" s="33"/>
      <c r="KT37" s="33"/>
      <c r="KU37" s="33"/>
      <c r="KV37" s="33"/>
      <c r="KW37" s="33"/>
      <c r="KX37" s="33"/>
      <c r="KY37" s="33"/>
      <c r="KZ37" s="33"/>
      <c r="LA37" s="33"/>
      <c r="LB37" s="33"/>
      <c r="LC37" s="33"/>
      <c r="LD37" s="33"/>
      <c r="LE37" s="33"/>
      <c r="LF37" s="33"/>
      <c r="LG37" s="33"/>
      <c r="LH37" s="33"/>
      <c r="LI37" s="33"/>
      <c r="LJ37" s="33"/>
      <c r="LK37" s="33"/>
      <c r="LL37" s="33"/>
      <c r="LM37" s="33"/>
      <c r="LN37" s="33"/>
      <c r="LO37" s="33"/>
      <c r="LP37" s="33"/>
      <c r="LQ37" s="33"/>
      <c r="LR37" s="33"/>
      <c r="LS37" s="33"/>
      <c r="LT37" s="33"/>
      <c r="LU37" s="33"/>
      <c r="LV37" s="33"/>
      <c r="LW37" s="33"/>
      <c r="LX37" s="33"/>
      <c r="LY37" s="33"/>
      <c r="LZ37" s="33"/>
      <c r="MA37" s="33"/>
      <c r="MB37" s="33"/>
      <c r="MC37" s="33"/>
      <c r="MD37" s="33"/>
      <c r="ME37" s="33"/>
      <c r="MF37" s="33"/>
      <c r="MG37" s="33"/>
      <c r="MH37" s="33"/>
      <c r="MI37" s="33"/>
      <c r="MJ37" s="33"/>
      <c r="MK37" s="33"/>
      <c r="ML37" s="33"/>
      <c r="MM37" s="33"/>
      <c r="MN37" s="33"/>
      <c r="MO37" s="33"/>
      <c r="MP37" s="33"/>
      <c r="MQ37" s="33"/>
      <c r="MR37" s="33"/>
      <c r="MS37" s="33"/>
      <c r="MT37" s="33"/>
      <c r="MU37" s="33"/>
      <c r="MV37" s="33"/>
      <c r="MW37" s="33"/>
      <c r="MX37" s="33"/>
      <c r="MY37" s="33"/>
      <c r="MZ37" s="33"/>
      <c r="NA37" s="33"/>
      <c r="NB37" s="33"/>
      <c r="NC37" s="33"/>
      <c r="ND37" s="33"/>
      <c r="NE37" s="33"/>
      <c r="NF37" s="33"/>
      <c r="NG37" s="33"/>
      <c r="NH37" s="33"/>
      <c r="NI37" s="33"/>
      <c r="NJ37" s="33"/>
      <c r="NK37" s="33"/>
      <c r="NL37" s="33"/>
      <c r="NM37" s="33"/>
      <c r="NN37" s="33"/>
      <c r="NO37" s="33"/>
      <c r="NP37" s="33"/>
      <c r="NQ37" s="33"/>
      <c r="NR37" s="33"/>
      <c r="NS37" s="33"/>
      <c r="NT37" s="33"/>
      <c r="NU37" s="33"/>
      <c r="NV37" s="33"/>
      <c r="NW37" s="33"/>
      <c r="NX37" s="33"/>
      <c r="NY37" s="33"/>
      <c r="NZ37" s="33"/>
      <c r="OA37" s="33"/>
      <c r="OB37" s="33"/>
      <c r="OC37" s="33"/>
      <c r="OD37" s="33"/>
      <c r="OE37" s="33"/>
      <c r="OF37" s="33"/>
      <c r="OG37" s="33"/>
      <c r="OH37" s="33"/>
      <c r="OI37" s="33"/>
      <c r="OJ37" s="33"/>
      <c r="OK37" s="33"/>
      <c r="OL37" s="33"/>
      <c r="OM37" s="33"/>
      <c r="ON37" s="33"/>
      <c r="OO37" s="33"/>
      <c r="OP37" s="33"/>
      <c r="OQ37" s="33"/>
      <c r="OR37" s="33"/>
      <c r="OS37" s="33"/>
      <c r="OT37" s="33"/>
      <c r="OU37" s="33"/>
      <c r="OV37" s="33"/>
      <c r="OW37" s="33"/>
      <c r="OX37" s="33"/>
      <c r="OY37" s="33"/>
      <c r="OZ37" s="33"/>
      <c r="PA37" s="33"/>
      <c r="PB37" s="33"/>
      <c r="PC37" s="33"/>
      <c r="PD37" s="33"/>
      <c r="PE37" s="33"/>
      <c r="PF37" s="33"/>
      <c r="PG37" s="33"/>
      <c r="PH37" s="33"/>
      <c r="PI37" s="33"/>
      <c r="PJ37" s="33"/>
      <c r="PK37" s="33"/>
      <c r="PL37" s="33"/>
      <c r="PM37" s="33"/>
      <c r="PN37" s="33"/>
      <c r="PO37" s="33"/>
      <c r="PP37" s="33"/>
      <c r="PQ37" s="33"/>
      <c r="PR37" s="33"/>
      <c r="PS37" s="33"/>
      <c r="PT37" s="33"/>
      <c r="PU37" s="33"/>
      <c r="PV37" s="33"/>
      <c r="PW37" s="33"/>
      <c r="PX37" s="33"/>
      <c r="PY37" s="33"/>
      <c r="PZ37" s="33"/>
      <c r="QA37" s="33"/>
      <c r="QB37" s="33"/>
      <c r="QC37" s="33"/>
      <c r="QD37" s="33"/>
      <c r="QE37" s="33"/>
      <c r="QF37" s="33"/>
      <c r="QG37" s="33"/>
      <c r="QH37" s="33"/>
      <c r="QI37" s="33"/>
      <c r="QJ37" s="33"/>
      <c r="QK37" s="33"/>
      <c r="QL37" s="33"/>
      <c r="QM37" s="33"/>
      <c r="QN37" s="33"/>
      <c r="QO37" s="33"/>
      <c r="QP37" s="33"/>
      <c r="QQ37" s="33"/>
      <c r="QR37" s="33"/>
      <c r="QS37" s="33"/>
      <c r="QT37" s="33"/>
      <c r="QU37" s="33"/>
      <c r="QV37" s="33"/>
      <c r="QW37" s="33"/>
      <c r="QX37" s="33"/>
      <c r="QY37" s="33"/>
      <c r="QZ37" s="33"/>
      <c r="RA37" s="33"/>
      <c r="RB37" s="33"/>
      <c r="RC37" s="33"/>
      <c r="RD37" s="33"/>
      <c r="RE37" s="33"/>
      <c r="RF37" s="33"/>
      <c r="RG37" s="33"/>
      <c r="RH37" s="33"/>
      <c r="RI37" s="33"/>
      <c r="RJ37" s="33"/>
      <c r="RK37" s="33"/>
      <c r="RL37" s="33"/>
      <c r="RM37" s="33"/>
      <c r="RN37" s="33"/>
      <c r="RO37" s="33"/>
      <c r="RP37" s="33"/>
      <c r="RQ37" s="33"/>
      <c r="RR37" s="33"/>
      <c r="RS37" s="33"/>
      <c r="RT37" s="33"/>
      <c r="RU37" s="33"/>
      <c r="RV37" s="33"/>
      <c r="RW37" s="33"/>
      <c r="RX37" s="33"/>
      <c r="RY37" s="33"/>
      <c r="RZ37" s="33"/>
      <c r="SA37" s="33"/>
      <c r="SB37" s="33"/>
      <c r="SC37" s="33"/>
      <c r="SD37" s="33"/>
      <c r="SE37" s="33"/>
      <c r="SF37" s="33"/>
      <c r="SG37" s="33"/>
      <c r="SH37" s="33"/>
      <c r="SI37" s="33"/>
      <c r="SJ37" s="33"/>
      <c r="SK37" s="33"/>
      <c r="SL37" s="33"/>
      <c r="SM37" s="33"/>
      <c r="SN37" s="33"/>
      <c r="SO37" s="33"/>
      <c r="SP37" s="33"/>
      <c r="SQ37" s="33"/>
      <c r="SR37" s="33"/>
      <c r="SS37" s="33"/>
      <c r="ST37" s="33"/>
      <c r="SU37" s="33"/>
      <c r="SV37" s="33"/>
      <c r="SW37" s="33"/>
      <c r="SX37" s="33"/>
      <c r="SY37" s="33"/>
      <c r="SZ37" s="33"/>
      <c r="TA37" s="33"/>
      <c r="TB37" s="33"/>
      <c r="TC37" s="33"/>
      <c r="TD37" s="33"/>
      <c r="TE37" s="33"/>
      <c r="TF37" s="33"/>
      <c r="TG37" s="33"/>
      <c r="TH37" s="33"/>
      <c r="TI37" s="33"/>
      <c r="TJ37" s="33"/>
      <c r="TK37" s="33"/>
      <c r="TL37" s="33"/>
      <c r="TM37" s="33"/>
      <c r="TN37" s="33"/>
      <c r="TO37" s="33"/>
      <c r="TP37" s="33"/>
      <c r="TQ37" s="33"/>
      <c r="TR37" s="33"/>
      <c r="TS37" s="33"/>
      <c r="TT37" s="33"/>
      <c r="TU37" s="33"/>
      <c r="TV37" s="33"/>
      <c r="TW37" s="33"/>
      <c r="TX37" s="33"/>
      <c r="TY37" s="33"/>
      <c r="TZ37" s="33"/>
      <c r="UA37" s="33"/>
      <c r="UB37" s="33"/>
      <c r="UC37" s="33"/>
      <c r="UD37" s="33"/>
      <c r="UE37" s="33"/>
      <c r="UF37" s="33"/>
      <c r="UG37" s="33"/>
      <c r="UH37" s="33"/>
      <c r="UI37" s="33"/>
      <c r="UJ37" s="33"/>
      <c r="UK37" s="33"/>
      <c r="UL37" s="33"/>
      <c r="UM37" s="33"/>
      <c r="UN37" s="33"/>
      <c r="UO37" s="33"/>
      <c r="UP37" s="33"/>
      <c r="UQ37" s="33"/>
      <c r="UR37" s="33"/>
      <c r="US37" s="33"/>
      <c r="UT37" s="33"/>
      <c r="UU37" s="33"/>
      <c r="UV37" s="33"/>
      <c r="UW37" s="33"/>
      <c r="UX37" s="33"/>
      <c r="UY37" s="33"/>
      <c r="UZ37" s="33"/>
      <c r="VA37" s="33"/>
      <c r="VB37" s="33"/>
      <c r="VC37" s="33"/>
      <c r="VD37" s="33"/>
      <c r="VE37" s="33"/>
      <c r="VF37" s="33"/>
      <c r="VG37" s="33"/>
      <c r="VH37" s="33"/>
      <c r="VI37" s="33"/>
      <c r="VJ37" s="33"/>
      <c r="VK37" s="33"/>
      <c r="VL37" s="33"/>
      <c r="VM37" s="33"/>
      <c r="VN37" s="33"/>
      <c r="VO37" s="33"/>
      <c r="VP37" s="33"/>
      <c r="VQ37" s="33"/>
      <c r="VR37" s="33"/>
      <c r="VS37" s="33"/>
      <c r="VT37" s="33"/>
      <c r="VU37" s="33"/>
      <c r="VV37" s="33"/>
      <c r="VW37" s="33"/>
      <c r="VX37" s="33"/>
      <c r="VY37" s="33"/>
      <c r="VZ37" s="33"/>
      <c r="WA37" s="33"/>
      <c r="WB37" s="33"/>
      <c r="WC37" s="33"/>
      <c r="WD37" s="33"/>
      <c r="WE37" s="33"/>
      <c r="WF37" s="33"/>
      <c r="WG37" s="33"/>
      <c r="WH37" s="33"/>
      <c r="WI37" s="33"/>
      <c r="WJ37" s="33"/>
      <c r="WK37" s="33"/>
      <c r="WL37" s="33"/>
      <c r="WM37" s="33"/>
      <c r="WN37" s="33"/>
      <c r="WO37" s="33"/>
      <c r="WP37" s="33"/>
      <c r="WQ37" s="33"/>
      <c r="WR37" s="33"/>
      <c r="WS37" s="33"/>
      <c r="WT37" s="33"/>
      <c r="WU37" s="33"/>
      <c r="WV37" s="33"/>
      <c r="WW37" s="33"/>
      <c r="WX37" s="33"/>
      <c r="WY37" s="33"/>
      <c r="WZ37" s="33"/>
      <c r="XA37" s="33"/>
      <c r="XB37" s="33"/>
      <c r="XC37" s="33"/>
      <c r="XD37" s="33"/>
      <c r="XE37" s="33"/>
      <c r="XF37" s="33"/>
      <c r="XG37" s="33"/>
      <c r="XH37" s="33"/>
      <c r="XI37" s="33"/>
      <c r="XJ37" s="33"/>
      <c r="XK37" s="33"/>
      <c r="XL37" s="33"/>
      <c r="XM37" s="33"/>
      <c r="XN37" s="33"/>
      <c r="XO37" s="33"/>
      <c r="XP37" s="33"/>
      <c r="XQ37" s="33"/>
      <c r="XR37" s="33"/>
      <c r="XS37" s="33"/>
      <c r="XT37" s="33"/>
      <c r="XU37" s="33"/>
      <c r="XV37" s="33"/>
      <c r="XW37" s="33"/>
      <c r="XX37" s="33"/>
      <c r="XY37" s="33"/>
      <c r="XZ37" s="33"/>
      <c r="YA37" s="33"/>
      <c r="YB37" s="33"/>
      <c r="YC37" s="33"/>
      <c r="YD37" s="33"/>
      <c r="YE37" s="33"/>
      <c r="YF37" s="33"/>
      <c r="YG37" s="33"/>
      <c r="YH37" s="33"/>
      <c r="YI37" s="33"/>
      <c r="YJ37" s="33"/>
      <c r="YK37" s="33"/>
      <c r="YL37" s="33"/>
      <c r="YM37" s="33"/>
      <c r="YN37" s="33"/>
      <c r="YO37" s="33"/>
      <c r="YP37" s="33"/>
      <c r="YQ37" s="33"/>
      <c r="YR37" s="33"/>
      <c r="YS37" s="33"/>
      <c r="YT37" s="33"/>
      <c r="YU37" s="33"/>
      <c r="YV37" s="33"/>
      <c r="YW37" s="33"/>
      <c r="YX37" s="33"/>
      <c r="YY37" s="33"/>
      <c r="YZ37" s="33"/>
      <c r="ZA37" s="33"/>
      <c r="ZB37" s="33"/>
      <c r="ZC37" s="33"/>
      <c r="ZD37" s="33"/>
      <c r="ZE37" s="33"/>
      <c r="ZF37" s="33"/>
      <c r="ZG37" s="33"/>
      <c r="ZH37" s="33"/>
      <c r="ZI37" s="33"/>
      <c r="ZJ37" s="33"/>
      <c r="ZK37" s="33"/>
      <c r="ZL37" s="33"/>
      <c r="ZM37" s="33"/>
      <c r="ZN37" s="33"/>
      <c r="ZO37" s="33"/>
      <c r="ZP37" s="33"/>
      <c r="ZQ37" s="33"/>
      <c r="ZR37" s="33"/>
      <c r="ZS37" s="33"/>
      <c r="ZT37" s="33"/>
      <c r="ZU37" s="33"/>
      <c r="ZV37" s="33"/>
      <c r="ZW37" s="33"/>
      <c r="ZX37" s="33"/>
      <c r="ZY37" s="33"/>
      <c r="ZZ37" s="33"/>
      <c r="AAA37" s="33"/>
      <c r="AAB37" s="33"/>
      <c r="AAC37" s="33"/>
      <c r="AAD37" s="33"/>
      <c r="AAE37" s="33"/>
      <c r="AAF37" s="33"/>
      <c r="AAG37" s="33"/>
      <c r="AAH37" s="33"/>
      <c r="AAI37" s="33"/>
      <c r="AAJ37" s="33"/>
      <c r="AAK37" s="33"/>
      <c r="AAL37" s="33"/>
      <c r="AAM37" s="33"/>
      <c r="AAN37" s="33"/>
      <c r="AAO37" s="33"/>
      <c r="AAP37" s="33"/>
      <c r="AAQ37" s="33"/>
      <c r="AAR37" s="33"/>
      <c r="AAS37" s="33"/>
      <c r="AAT37" s="33"/>
      <c r="AAU37" s="33"/>
      <c r="AAV37" s="33"/>
      <c r="AAW37" s="33"/>
      <c r="AAX37" s="33"/>
      <c r="AAY37" s="33"/>
      <c r="AAZ37" s="33"/>
      <c r="ABA37" s="33"/>
      <c r="ABB37" s="33"/>
      <c r="ABC37" s="33"/>
      <c r="ABD37" s="33"/>
      <c r="ABE37" s="33"/>
      <c r="ABF37" s="33"/>
      <c r="ABG37" s="33"/>
      <c r="ABH37" s="33"/>
      <c r="ABI37" s="33"/>
      <c r="ABJ37" s="33"/>
      <c r="ABK37" s="33"/>
      <c r="ABL37" s="33"/>
      <c r="ABM37" s="33"/>
      <c r="ABN37" s="33"/>
      <c r="ABO37" s="33"/>
      <c r="ABP37" s="33"/>
      <c r="ABQ37" s="33"/>
      <c r="ABR37" s="33"/>
      <c r="ABS37" s="33"/>
      <c r="ABT37" s="33"/>
      <c r="ABU37" s="33"/>
      <c r="ABV37" s="33"/>
      <c r="ABW37" s="33"/>
      <c r="ABX37" s="33"/>
      <c r="ABY37" s="33"/>
      <c r="ABZ37" s="33"/>
      <c r="ACA37" s="33"/>
      <c r="ACB37" s="33"/>
      <c r="ACC37" s="33"/>
      <c r="ACD37" s="33"/>
      <c r="ACE37" s="33"/>
      <c r="ACF37" s="33"/>
      <c r="ACG37" s="33"/>
      <c r="ACH37" s="33"/>
      <c r="ACI37" s="33"/>
      <c r="ACJ37" s="33"/>
      <c r="ACK37" s="33"/>
      <c r="ACL37" s="33"/>
      <c r="ACM37" s="33"/>
      <c r="ACN37" s="33"/>
      <c r="ACO37" s="33"/>
      <c r="ACP37" s="33"/>
      <c r="ACQ37" s="33"/>
      <c r="ACR37" s="33"/>
      <c r="ACS37" s="33"/>
      <c r="ACT37" s="33"/>
      <c r="ACU37" s="33"/>
      <c r="ACV37" s="33"/>
      <c r="ACW37" s="33"/>
      <c r="ACX37" s="33"/>
      <c r="ACY37" s="33"/>
      <c r="ACZ37" s="33"/>
      <c r="ADA37" s="33"/>
      <c r="ADB37" s="33"/>
      <c r="ADC37" s="33"/>
      <c r="ADD37" s="33"/>
      <c r="ADE37" s="33"/>
      <c r="ADF37" s="33"/>
      <c r="ADG37" s="33"/>
      <c r="ADH37" s="33"/>
      <c r="ADI37" s="33"/>
      <c r="ADJ37" s="33"/>
      <c r="ADK37" s="33"/>
      <c r="ADL37" s="33"/>
      <c r="ADM37" s="33"/>
      <c r="ADN37" s="33"/>
      <c r="ADO37" s="33"/>
      <c r="ADP37" s="33"/>
      <c r="ADQ37" s="33"/>
      <c r="ADR37" s="33"/>
      <c r="ADS37" s="33"/>
      <c r="ADT37" s="33"/>
      <c r="ADU37" s="33"/>
      <c r="ADV37" s="33"/>
      <c r="ADW37" s="33"/>
      <c r="ADX37" s="33"/>
      <c r="ADY37" s="33"/>
      <c r="ADZ37" s="33"/>
      <c r="AEA37" s="33"/>
      <c r="AEB37" s="33"/>
      <c r="AEC37" s="33"/>
      <c r="AED37" s="33"/>
      <c r="AEE37" s="33"/>
      <c r="AEF37" s="33"/>
      <c r="AEG37" s="33"/>
      <c r="AEH37" s="33"/>
      <c r="AEI37" s="33"/>
      <c r="AEJ37" s="33"/>
      <c r="AEK37" s="33"/>
      <c r="AEL37" s="33"/>
      <c r="AEM37" s="33"/>
      <c r="AEN37" s="33"/>
      <c r="AEO37" s="33"/>
      <c r="AEP37" s="33"/>
      <c r="AEQ37" s="33"/>
      <c r="AER37" s="33"/>
      <c r="AES37" s="33"/>
      <c r="AET37" s="33"/>
      <c r="AEU37" s="33"/>
      <c r="AEV37" s="33"/>
      <c r="AEW37" s="33"/>
      <c r="AEX37" s="33"/>
      <c r="AEY37" s="33"/>
      <c r="AEZ37" s="33"/>
      <c r="AFA37" s="33"/>
      <c r="AFB37" s="33"/>
      <c r="AFC37" s="33"/>
      <c r="AFD37" s="33"/>
      <c r="AFE37" s="33"/>
      <c r="AFF37" s="33"/>
      <c r="AFG37" s="33"/>
      <c r="AFH37" s="33"/>
      <c r="AFI37" s="33"/>
      <c r="AFJ37" s="33"/>
      <c r="AFK37" s="33"/>
      <c r="AFL37" s="33"/>
      <c r="AFM37" s="33"/>
      <c r="AFN37" s="33"/>
      <c r="AFO37" s="33"/>
      <c r="AFP37" s="33"/>
      <c r="AFQ37" s="33"/>
      <c r="AFR37" s="33"/>
      <c r="AFS37" s="33"/>
      <c r="AFT37" s="33"/>
      <c r="AFU37" s="33"/>
      <c r="AFV37" s="33"/>
      <c r="AFW37" s="33"/>
      <c r="AFX37" s="33"/>
      <c r="AFY37" s="33"/>
      <c r="AFZ37" s="33"/>
      <c r="AGA37" s="33"/>
      <c r="AGB37" s="33"/>
      <c r="AGC37" s="33"/>
      <c r="AGD37" s="33"/>
      <c r="AGE37" s="33"/>
      <c r="AGF37" s="33"/>
      <c r="AGG37" s="33"/>
      <c r="AGH37" s="33"/>
      <c r="AGI37" s="33"/>
      <c r="AGJ37" s="33"/>
      <c r="AGK37" s="33"/>
      <c r="AGL37" s="33"/>
      <c r="AGM37" s="33"/>
      <c r="AGN37" s="33"/>
      <c r="AGO37" s="33"/>
      <c r="AGP37" s="33"/>
      <c r="AGQ37" s="33"/>
      <c r="AGR37" s="33"/>
      <c r="AGS37" s="33"/>
      <c r="AGT37" s="33"/>
      <c r="AGU37" s="33"/>
      <c r="AGV37" s="33"/>
      <c r="AGW37" s="33"/>
      <c r="AGX37" s="33"/>
      <c r="AGY37" s="33"/>
      <c r="AGZ37" s="33"/>
      <c r="AHA37" s="33"/>
      <c r="AHB37" s="33"/>
      <c r="AHC37" s="33"/>
      <c r="AHD37" s="33"/>
      <c r="AHE37" s="33"/>
      <c r="AHF37" s="33"/>
      <c r="AHG37" s="33"/>
      <c r="AHH37" s="33"/>
      <c r="AHI37" s="33"/>
      <c r="AHJ37" s="33"/>
      <c r="AHK37" s="33"/>
      <c r="AHL37" s="33"/>
      <c r="AHM37" s="33"/>
      <c r="AHN37" s="33"/>
      <c r="AHO37" s="33"/>
      <c r="AHP37" s="33"/>
      <c r="AHQ37" s="33"/>
      <c r="AHR37" s="33"/>
      <c r="AHS37" s="33"/>
      <c r="AHT37" s="33"/>
      <c r="AHU37" s="33"/>
      <c r="AHV37" s="33"/>
      <c r="AHW37" s="33"/>
      <c r="AHX37" s="33"/>
      <c r="AHY37" s="33"/>
      <c r="AHZ37" s="33"/>
      <c r="AIA37" s="33"/>
      <c r="AIB37" s="33"/>
      <c r="AIC37" s="33"/>
      <c r="AID37" s="33"/>
      <c r="AIE37" s="33"/>
      <c r="AIF37" s="33"/>
      <c r="AIG37" s="33"/>
      <c r="AIH37" s="33"/>
      <c r="AII37" s="33"/>
      <c r="AIJ37" s="33"/>
      <c r="AIK37" s="33"/>
      <c r="AIL37" s="33"/>
      <c r="AIM37" s="33"/>
      <c r="AIN37" s="33"/>
      <c r="AIO37" s="33"/>
      <c r="AIP37" s="33"/>
      <c r="AIQ37" s="33"/>
      <c r="AIR37" s="33"/>
      <c r="AIS37" s="33"/>
      <c r="AIT37" s="33"/>
      <c r="AIU37" s="33"/>
      <c r="AIV37" s="33"/>
      <c r="AIW37" s="33"/>
      <c r="AIX37" s="33"/>
      <c r="AIY37" s="33"/>
      <c r="AIZ37" s="33"/>
      <c r="AJA37" s="33"/>
      <c r="AJB37" s="33"/>
      <c r="AJC37" s="33"/>
      <c r="AJD37" s="33"/>
      <c r="AJE37" s="33"/>
      <c r="AJF37" s="33"/>
      <c r="AJG37" s="33"/>
      <c r="AJH37" s="33"/>
      <c r="AJI37" s="33"/>
      <c r="AJJ37" s="33"/>
      <c r="AJK37" s="33"/>
      <c r="AJL37" s="33"/>
      <c r="AJM37" s="33"/>
      <c r="AJN37" s="33"/>
      <c r="AJO37" s="33"/>
      <c r="AJP37" s="33"/>
      <c r="AJQ37" s="33"/>
      <c r="AJR37" s="33"/>
      <c r="AJS37" s="33"/>
      <c r="AJT37" s="33"/>
      <c r="AJU37" s="33"/>
      <c r="AJV37" s="33"/>
      <c r="AJW37" s="33"/>
      <c r="AJX37" s="33"/>
      <c r="AJY37" s="33"/>
      <c r="AJZ37" s="33"/>
      <c r="AKA37" s="33"/>
      <c r="AKB37" s="33"/>
      <c r="AKC37" s="33"/>
      <c r="AKD37" s="33"/>
      <c r="AKE37" s="33"/>
      <c r="AKF37" s="33"/>
      <c r="AKG37" s="33"/>
      <c r="AKH37" s="33"/>
      <c r="AKI37" s="33"/>
      <c r="AKJ37" s="33"/>
      <c r="AKK37" s="33"/>
      <c r="AKL37" s="33"/>
      <c r="AKM37" s="33"/>
      <c r="AKN37" s="33"/>
      <c r="AKO37" s="33"/>
      <c r="AKP37" s="33"/>
      <c r="AKQ37" s="33"/>
      <c r="AKR37" s="33"/>
      <c r="AKS37" s="33"/>
      <c r="AKT37" s="33"/>
      <c r="AKU37" s="33"/>
      <c r="AKV37" s="33"/>
      <c r="AKW37" s="33"/>
      <c r="AKX37" s="33"/>
      <c r="AKY37" s="33"/>
      <c r="AKZ37" s="33"/>
      <c r="ALA37" s="33"/>
      <c r="ALB37" s="33"/>
      <c r="ALC37" s="33"/>
      <c r="ALD37" s="33"/>
      <c r="ALE37" s="33"/>
      <c r="ALF37" s="33"/>
      <c r="ALG37" s="33"/>
      <c r="ALH37" s="33"/>
      <c r="ALI37" s="33"/>
      <c r="ALJ37" s="33"/>
      <c r="ALK37" s="33"/>
      <c r="ALL37" s="33"/>
      <c r="ALM37" s="33"/>
      <c r="ALN37" s="33"/>
      <c r="ALO37" s="33"/>
      <c r="ALP37" s="33"/>
      <c r="ALQ37" s="33"/>
      <c r="ALR37" s="33"/>
      <c r="ALS37" s="33"/>
      <c r="ALT37" s="33"/>
      <c r="ALU37" s="33"/>
      <c r="ALV37" s="33"/>
      <c r="ALW37" s="33"/>
      <c r="ALX37" s="33"/>
      <c r="ALY37" s="33"/>
      <c r="ALZ37" s="33"/>
      <c r="AMA37" s="33"/>
      <c r="AMB37" s="33"/>
      <c r="AMC37" s="33"/>
      <c r="AMD37" s="33"/>
      <c r="AME37" s="33"/>
      <c r="AMF37" s="33"/>
      <c r="AMG37" s="33"/>
      <c r="AMH37" s="33"/>
    </row>
    <row r="38" spans="1:1022" ht="39.75" customHeight="1">
      <c r="A38" s="130" t="s">
        <v>1449</v>
      </c>
      <c r="B38" s="127" t="s">
        <v>1450</v>
      </c>
      <c r="C38" s="18" t="s">
        <v>1451</v>
      </c>
      <c r="D38" s="19" t="s">
        <v>1452</v>
      </c>
      <c r="E38" s="20">
        <v>19544000</v>
      </c>
      <c r="F38" s="20">
        <v>19644000</v>
      </c>
      <c r="G38" s="20">
        <v>19744000</v>
      </c>
      <c r="H38" s="120" t="s">
        <v>1453</v>
      </c>
      <c r="I38" s="120"/>
      <c r="J38" s="18">
        <v>844</v>
      </c>
      <c r="K38" s="18">
        <v>900</v>
      </c>
      <c r="L38" s="18">
        <v>1100</v>
      </c>
      <c r="M38" s="18">
        <v>1200</v>
      </c>
      <c r="N38" s="21" t="s">
        <v>1454</v>
      </c>
      <c r="O38" s="21" t="s">
        <v>1455</v>
      </c>
    </row>
    <row r="39" spans="1:1022" ht="27.75" customHeight="1">
      <c r="A39" s="130"/>
      <c r="B39" s="127"/>
      <c r="C39" s="18" t="s">
        <v>1456</v>
      </c>
      <c r="D39" s="19" t="s">
        <v>1457</v>
      </c>
      <c r="E39" s="20">
        <v>7800000</v>
      </c>
      <c r="F39" s="20">
        <v>7800000</v>
      </c>
      <c r="G39" s="20">
        <v>7800000</v>
      </c>
      <c r="H39" s="114" t="s">
        <v>1453</v>
      </c>
      <c r="I39" s="114"/>
      <c r="J39" s="18">
        <v>630</v>
      </c>
      <c r="K39" s="18">
        <v>630</v>
      </c>
      <c r="L39" s="18">
        <v>630</v>
      </c>
      <c r="M39" s="18">
        <v>630</v>
      </c>
      <c r="N39" s="21" t="s">
        <v>1454</v>
      </c>
      <c r="O39" s="21" t="s">
        <v>1455</v>
      </c>
    </row>
    <row r="40" spans="1:1022" ht="28.5" customHeight="1">
      <c r="A40" s="130"/>
      <c r="B40" s="127"/>
      <c r="C40" s="18" t="s">
        <v>1458</v>
      </c>
      <c r="D40" s="19" t="s">
        <v>938</v>
      </c>
      <c r="E40" s="20">
        <v>800000</v>
      </c>
      <c r="F40" s="20">
        <v>800000</v>
      </c>
      <c r="G40" s="20">
        <v>800000</v>
      </c>
      <c r="H40" s="114" t="s">
        <v>1459</v>
      </c>
      <c r="I40" s="114"/>
      <c r="J40" s="18">
        <v>67</v>
      </c>
      <c r="K40" s="18">
        <v>80</v>
      </c>
      <c r="L40" s="18">
        <v>100</v>
      </c>
      <c r="M40" s="18">
        <v>100</v>
      </c>
      <c r="N40" s="21" t="s">
        <v>1454</v>
      </c>
      <c r="O40" s="21" t="s">
        <v>1455</v>
      </c>
    </row>
    <row r="41" spans="1:1022" ht="17.25" customHeight="1">
      <c r="A41" s="130"/>
      <c r="B41" s="127"/>
      <c r="C41" s="18" t="s">
        <v>1460</v>
      </c>
      <c r="D41" s="19" t="s">
        <v>931</v>
      </c>
      <c r="E41" s="20">
        <v>730000</v>
      </c>
      <c r="F41" s="20">
        <v>730000</v>
      </c>
      <c r="G41" s="20">
        <v>730000</v>
      </c>
      <c r="H41" s="114" t="s">
        <v>1461</v>
      </c>
      <c r="I41" s="114"/>
      <c r="J41" s="18">
        <v>55</v>
      </c>
      <c r="K41" s="18">
        <v>60</v>
      </c>
      <c r="L41" s="18">
        <v>65</v>
      </c>
      <c r="M41" s="18">
        <v>65</v>
      </c>
      <c r="N41" s="21" t="s">
        <v>1454</v>
      </c>
      <c r="O41" s="21" t="s">
        <v>1455</v>
      </c>
    </row>
    <row r="42" spans="1:1022" ht="17.25" customHeight="1">
      <c r="A42" s="130"/>
      <c r="B42" s="79"/>
      <c r="C42" s="80"/>
      <c r="D42" s="81" t="s">
        <v>1385</v>
      </c>
      <c r="E42" s="82">
        <f>SUM(E38:E41)</f>
        <v>28874000</v>
      </c>
      <c r="F42" s="82">
        <f>SUM(F38:F41)</f>
        <v>28974000</v>
      </c>
      <c r="G42" s="82">
        <f>SUM(G38:G41)</f>
        <v>29074000</v>
      </c>
      <c r="H42" s="83"/>
      <c r="I42" s="83"/>
      <c r="J42" s="80"/>
      <c r="K42" s="80"/>
      <c r="L42" s="80"/>
      <c r="M42" s="80"/>
      <c r="N42" s="84"/>
      <c r="O42" s="84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  <c r="IX42" s="33"/>
      <c r="IY42" s="33"/>
      <c r="IZ42" s="33"/>
      <c r="JA42" s="33"/>
      <c r="JB42" s="33"/>
      <c r="JC42" s="33"/>
      <c r="JD42" s="33"/>
      <c r="JE42" s="33"/>
      <c r="JF42" s="33"/>
      <c r="JG42" s="33"/>
      <c r="JH42" s="33"/>
      <c r="JI42" s="33"/>
      <c r="JJ42" s="33"/>
      <c r="JK42" s="33"/>
      <c r="JL42" s="33"/>
      <c r="JM42" s="33"/>
      <c r="JN42" s="33"/>
      <c r="JO42" s="33"/>
      <c r="JP42" s="33"/>
      <c r="JQ42" s="33"/>
      <c r="JR42" s="33"/>
      <c r="JS42" s="33"/>
      <c r="JT42" s="33"/>
      <c r="JU42" s="33"/>
      <c r="JV42" s="33"/>
      <c r="JW42" s="33"/>
      <c r="JX42" s="33"/>
      <c r="JY42" s="33"/>
      <c r="JZ42" s="33"/>
      <c r="KA42" s="33"/>
      <c r="KB42" s="33"/>
      <c r="KC42" s="33"/>
      <c r="KD42" s="33"/>
      <c r="KE42" s="33"/>
      <c r="KF42" s="33"/>
      <c r="KG42" s="33"/>
      <c r="KH42" s="33"/>
      <c r="KI42" s="33"/>
      <c r="KJ42" s="33"/>
      <c r="KK42" s="33"/>
      <c r="KL42" s="33"/>
      <c r="KM42" s="33"/>
      <c r="KN42" s="33"/>
      <c r="KO42" s="33"/>
      <c r="KP42" s="33"/>
      <c r="KQ42" s="33"/>
      <c r="KR42" s="33"/>
      <c r="KS42" s="33"/>
      <c r="KT42" s="33"/>
      <c r="KU42" s="33"/>
      <c r="KV42" s="33"/>
      <c r="KW42" s="33"/>
      <c r="KX42" s="33"/>
      <c r="KY42" s="33"/>
      <c r="KZ42" s="33"/>
      <c r="LA42" s="33"/>
      <c r="LB42" s="33"/>
      <c r="LC42" s="33"/>
      <c r="LD42" s="33"/>
      <c r="LE42" s="33"/>
      <c r="LF42" s="33"/>
      <c r="LG42" s="33"/>
      <c r="LH42" s="33"/>
      <c r="LI42" s="33"/>
      <c r="LJ42" s="33"/>
      <c r="LK42" s="33"/>
      <c r="LL42" s="33"/>
      <c r="LM42" s="33"/>
      <c r="LN42" s="33"/>
      <c r="LO42" s="33"/>
      <c r="LP42" s="33"/>
      <c r="LQ42" s="33"/>
      <c r="LR42" s="33"/>
      <c r="LS42" s="33"/>
      <c r="LT42" s="33"/>
      <c r="LU42" s="33"/>
      <c r="LV42" s="33"/>
      <c r="LW42" s="33"/>
      <c r="LX42" s="33"/>
      <c r="LY42" s="33"/>
      <c r="LZ42" s="33"/>
      <c r="MA42" s="33"/>
      <c r="MB42" s="33"/>
      <c r="MC42" s="33"/>
      <c r="MD42" s="33"/>
      <c r="ME42" s="33"/>
      <c r="MF42" s="33"/>
      <c r="MG42" s="33"/>
      <c r="MH42" s="33"/>
      <c r="MI42" s="33"/>
      <c r="MJ42" s="33"/>
      <c r="MK42" s="33"/>
      <c r="ML42" s="33"/>
      <c r="MM42" s="33"/>
      <c r="MN42" s="33"/>
      <c r="MO42" s="33"/>
      <c r="MP42" s="33"/>
      <c r="MQ42" s="33"/>
      <c r="MR42" s="33"/>
      <c r="MS42" s="33"/>
      <c r="MT42" s="33"/>
      <c r="MU42" s="33"/>
      <c r="MV42" s="33"/>
      <c r="MW42" s="33"/>
      <c r="MX42" s="33"/>
      <c r="MY42" s="33"/>
      <c r="MZ42" s="33"/>
      <c r="NA42" s="33"/>
      <c r="NB42" s="33"/>
      <c r="NC42" s="33"/>
      <c r="ND42" s="33"/>
      <c r="NE42" s="33"/>
      <c r="NF42" s="33"/>
      <c r="NG42" s="33"/>
      <c r="NH42" s="33"/>
      <c r="NI42" s="33"/>
      <c r="NJ42" s="33"/>
      <c r="NK42" s="33"/>
      <c r="NL42" s="33"/>
      <c r="NM42" s="33"/>
      <c r="NN42" s="33"/>
      <c r="NO42" s="33"/>
      <c r="NP42" s="33"/>
      <c r="NQ42" s="33"/>
      <c r="NR42" s="33"/>
      <c r="NS42" s="33"/>
      <c r="NT42" s="33"/>
      <c r="NU42" s="33"/>
      <c r="NV42" s="33"/>
      <c r="NW42" s="33"/>
      <c r="NX42" s="33"/>
      <c r="NY42" s="33"/>
      <c r="NZ42" s="33"/>
      <c r="OA42" s="33"/>
      <c r="OB42" s="33"/>
      <c r="OC42" s="33"/>
      <c r="OD42" s="33"/>
      <c r="OE42" s="33"/>
      <c r="OF42" s="33"/>
      <c r="OG42" s="33"/>
      <c r="OH42" s="33"/>
      <c r="OI42" s="33"/>
      <c r="OJ42" s="33"/>
      <c r="OK42" s="33"/>
      <c r="OL42" s="33"/>
      <c r="OM42" s="33"/>
      <c r="ON42" s="33"/>
      <c r="OO42" s="33"/>
      <c r="OP42" s="33"/>
      <c r="OQ42" s="33"/>
      <c r="OR42" s="33"/>
      <c r="OS42" s="33"/>
      <c r="OT42" s="33"/>
      <c r="OU42" s="33"/>
      <c r="OV42" s="33"/>
      <c r="OW42" s="33"/>
      <c r="OX42" s="33"/>
      <c r="OY42" s="33"/>
      <c r="OZ42" s="33"/>
      <c r="PA42" s="33"/>
      <c r="PB42" s="33"/>
      <c r="PC42" s="33"/>
      <c r="PD42" s="33"/>
      <c r="PE42" s="33"/>
      <c r="PF42" s="33"/>
      <c r="PG42" s="33"/>
      <c r="PH42" s="33"/>
      <c r="PI42" s="33"/>
      <c r="PJ42" s="33"/>
      <c r="PK42" s="33"/>
      <c r="PL42" s="33"/>
      <c r="PM42" s="33"/>
      <c r="PN42" s="33"/>
      <c r="PO42" s="33"/>
      <c r="PP42" s="33"/>
      <c r="PQ42" s="33"/>
      <c r="PR42" s="33"/>
      <c r="PS42" s="33"/>
      <c r="PT42" s="33"/>
      <c r="PU42" s="33"/>
      <c r="PV42" s="33"/>
      <c r="PW42" s="33"/>
      <c r="PX42" s="33"/>
      <c r="PY42" s="33"/>
      <c r="PZ42" s="33"/>
      <c r="QA42" s="33"/>
      <c r="QB42" s="33"/>
      <c r="QC42" s="33"/>
      <c r="QD42" s="33"/>
      <c r="QE42" s="33"/>
      <c r="QF42" s="33"/>
      <c r="QG42" s="33"/>
      <c r="QH42" s="33"/>
      <c r="QI42" s="33"/>
      <c r="QJ42" s="33"/>
      <c r="QK42" s="33"/>
      <c r="QL42" s="33"/>
      <c r="QM42" s="33"/>
      <c r="QN42" s="33"/>
      <c r="QO42" s="33"/>
      <c r="QP42" s="33"/>
      <c r="QQ42" s="33"/>
      <c r="QR42" s="33"/>
      <c r="QS42" s="33"/>
      <c r="QT42" s="33"/>
      <c r="QU42" s="33"/>
      <c r="QV42" s="33"/>
      <c r="QW42" s="33"/>
      <c r="QX42" s="33"/>
      <c r="QY42" s="33"/>
      <c r="QZ42" s="33"/>
      <c r="RA42" s="33"/>
      <c r="RB42" s="33"/>
      <c r="RC42" s="33"/>
      <c r="RD42" s="33"/>
      <c r="RE42" s="33"/>
      <c r="RF42" s="33"/>
      <c r="RG42" s="33"/>
      <c r="RH42" s="33"/>
      <c r="RI42" s="33"/>
      <c r="RJ42" s="33"/>
      <c r="RK42" s="33"/>
      <c r="RL42" s="33"/>
      <c r="RM42" s="33"/>
      <c r="RN42" s="33"/>
      <c r="RO42" s="33"/>
      <c r="RP42" s="33"/>
      <c r="RQ42" s="33"/>
      <c r="RR42" s="33"/>
      <c r="RS42" s="33"/>
      <c r="RT42" s="33"/>
      <c r="RU42" s="33"/>
      <c r="RV42" s="33"/>
      <c r="RW42" s="33"/>
      <c r="RX42" s="33"/>
      <c r="RY42" s="33"/>
      <c r="RZ42" s="33"/>
      <c r="SA42" s="33"/>
      <c r="SB42" s="33"/>
      <c r="SC42" s="33"/>
      <c r="SD42" s="33"/>
      <c r="SE42" s="33"/>
      <c r="SF42" s="33"/>
      <c r="SG42" s="33"/>
      <c r="SH42" s="33"/>
      <c r="SI42" s="33"/>
      <c r="SJ42" s="33"/>
      <c r="SK42" s="33"/>
      <c r="SL42" s="33"/>
      <c r="SM42" s="33"/>
      <c r="SN42" s="33"/>
      <c r="SO42" s="33"/>
      <c r="SP42" s="33"/>
      <c r="SQ42" s="33"/>
      <c r="SR42" s="33"/>
      <c r="SS42" s="33"/>
      <c r="ST42" s="33"/>
      <c r="SU42" s="33"/>
      <c r="SV42" s="33"/>
      <c r="SW42" s="33"/>
      <c r="SX42" s="33"/>
      <c r="SY42" s="33"/>
      <c r="SZ42" s="33"/>
      <c r="TA42" s="33"/>
      <c r="TB42" s="33"/>
      <c r="TC42" s="33"/>
      <c r="TD42" s="33"/>
      <c r="TE42" s="33"/>
      <c r="TF42" s="33"/>
      <c r="TG42" s="33"/>
      <c r="TH42" s="33"/>
      <c r="TI42" s="33"/>
      <c r="TJ42" s="33"/>
      <c r="TK42" s="33"/>
      <c r="TL42" s="33"/>
      <c r="TM42" s="33"/>
      <c r="TN42" s="33"/>
      <c r="TO42" s="33"/>
      <c r="TP42" s="33"/>
      <c r="TQ42" s="33"/>
      <c r="TR42" s="33"/>
      <c r="TS42" s="33"/>
      <c r="TT42" s="33"/>
      <c r="TU42" s="33"/>
      <c r="TV42" s="33"/>
      <c r="TW42" s="33"/>
      <c r="TX42" s="33"/>
      <c r="TY42" s="33"/>
      <c r="TZ42" s="33"/>
      <c r="UA42" s="33"/>
      <c r="UB42" s="33"/>
      <c r="UC42" s="33"/>
      <c r="UD42" s="33"/>
      <c r="UE42" s="33"/>
      <c r="UF42" s="33"/>
      <c r="UG42" s="33"/>
      <c r="UH42" s="33"/>
      <c r="UI42" s="33"/>
      <c r="UJ42" s="33"/>
      <c r="UK42" s="33"/>
      <c r="UL42" s="33"/>
      <c r="UM42" s="33"/>
      <c r="UN42" s="33"/>
      <c r="UO42" s="33"/>
      <c r="UP42" s="33"/>
      <c r="UQ42" s="33"/>
      <c r="UR42" s="33"/>
      <c r="US42" s="33"/>
      <c r="UT42" s="33"/>
      <c r="UU42" s="33"/>
      <c r="UV42" s="33"/>
      <c r="UW42" s="33"/>
      <c r="UX42" s="33"/>
      <c r="UY42" s="33"/>
      <c r="UZ42" s="33"/>
      <c r="VA42" s="33"/>
      <c r="VB42" s="33"/>
      <c r="VC42" s="33"/>
      <c r="VD42" s="33"/>
      <c r="VE42" s="33"/>
      <c r="VF42" s="33"/>
      <c r="VG42" s="33"/>
      <c r="VH42" s="33"/>
      <c r="VI42" s="33"/>
      <c r="VJ42" s="33"/>
      <c r="VK42" s="33"/>
      <c r="VL42" s="33"/>
      <c r="VM42" s="33"/>
      <c r="VN42" s="33"/>
      <c r="VO42" s="33"/>
      <c r="VP42" s="33"/>
      <c r="VQ42" s="33"/>
      <c r="VR42" s="33"/>
      <c r="VS42" s="33"/>
      <c r="VT42" s="33"/>
      <c r="VU42" s="33"/>
      <c r="VV42" s="33"/>
      <c r="VW42" s="33"/>
      <c r="VX42" s="33"/>
      <c r="VY42" s="33"/>
      <c r="VZ42" s="33"/>
      <c r="WA42" s="33"/>
      <c r="WB42" s="33"/>
      <c r="WC42" s="33"/>
      <c r="WD42" s="33"/>
      <c r="WE42" s="33"/>
      <c r="WF42" s="33"/>
      <c r="WG42" s="33"/>
      <c r="WH42" s="33"/>
      <c r="WI42" s="33"/>
      <c r="WJ42" s="33"/>
      <c r="WK42" s="33"/>
      <c r="WL42" s="33"/>
      <c r="WM42" s="33"/>
      <c r="WN42" s="33"/>
      <c r="WO42" s="33"/>
      <c r="WP42" s="33"/>
      <c r="WQ42" s="33"/>
      <c r="WR42" s="33"/>
      <c r="WS42" s="33"/>
      <c r="WT42" s="33"/>
      <c r="WU42" s="33"/>
      <c r="WV42" s="33"/>
      <c r="WW42" s="33"/>
      <c r="WX42" s="33"/>
      <c r="WY42" s="33"/>
      <c r="WZ42" s="33"/>
      <c r="XA42" s="33"/>
      <c r="XB42" s="33"/>
      <c r="XC42" s="33"/>
      <c r="XD42" s="33"/>
      <c r="XE42" s="33"/>
      <c r="XF42" s="33"/>
      <c r="XG42" s="33"/>
      <c r="XH42" s="33"/>
      <c r="XI42" s="33"/>
      <c r="XJ42" s="33"/>
      <c r="XK42" s="33"/>
      <c r="XL42" s="33"/>
      <c r="XM42" s="33"/>
      <c r="XN42" s="33"/>
      <c r="XO42" s="33"/>
      <c r="XP42" s="33"/>
      <c r="XQ42" s="33"/>
      <c r="XR42" s="33"/>
      <c r="XS42" s="33"/>
      <c r="XT42" s="33"/>
      <c r="XU42" s="33"/>
      <c r="XV42" s="33"/>
      <c r="XW42" s="33"/>
      <c r="XX42" s="33"/>
      <c r="XY42" s="33"/>
      <c r="XZ42" s="33"/>
      <c r="YA42" s="33"/>
      <c r="YB42" s="33"/>
      <c r="YC42" s="33"/>
      <c r="YD42" s="33"/>
      <c r="YE42" s="33"/>
      <c r="YF42" s="33"/>
      <c r="YG42" s="33"/>
      <c r="YH42" s="33"/>
      <c r="YI42" s="33"/>
      <c r="YJ42" s="33"/>
      <c r="YK42" s="33"/>
      <c r="YL42" s="33"/>
      <c r="YM42" s="33"/>
      <c r="YN42" s="33"/>
      <c r="YO42" s="33"/>
      <c r="YP42" s="33"/>
      <c r="YQ42" s="33"/>
      <c r="YR42" s="33"/>
      <c r="YS42" s="33"/>
      <c r="YT42" s="33"/>
      <c r="YU42" s="33"/>
      <c r="YV42" s="33"/>
      <c r="YW42" s="33"/>
      <c r="YX42" s="33"/>
      <c r="YY42" s="33"/>
      <c r="YZ42" s="33"/>
      <c r="ZA42" s="33"/>
      <c r="ZB42" s="33"/>
      <c r="ZC42" s="33"/>
      <c r="ZD42" s="33"/>
      <c r="ZE42" s="33"/>
      <c r="ZF42" s="33"/>
      <c r="ZG42" s="33"/>
      <c r="ZH42" s="33"/>
      <c r="ZI42" s="33"/>
      <c r="ZJ42" s="33"/>
      <c r="ZK42" s="33"/>
      <c r="ZL42" s="33"/>
      <c r="ZM42" s="33"/>
      <c r="ZN42" s="33"/>
      <c r="ZO42" s="33"/>
      <c r="ZP42" s="33"/>
      <c r="ZQ42" s="33"/>
      <c r="ZR42" s="33"/>
      <c r="ZS42" s="33"/>
      <c r="ZT42" s="33"/>
      <c r="ZU42" s="33"/>
      <c r="ZV42" s="33"/>
      <c r="ZW42" s="33"/>
      <c r="ZX42" s="33"/>
      <c r="ZY42" s="33"/>
      <c r="ZZ42" s="33"/>
      <c r="AAA42" s="33"/>
      <c r="AAB42" s="33"/>
      <c r="AAC42" s="33"/>
      <c r="AAD42" s="33"/>
      <c r="AAE42" s="33"/>
      <c r="AAF42" s="33"/>
      <c r="AAG42" s="33"/>
      <c r="AAH42" s="33"/>
      <c r="AAI42" s="33"/>
      <c r="AAJ42" s="33"/>
      <c r="AAK42" s="33"/>
      <c r="AAL42" s="33"/>
      <c r="AAM42" s="33"/>
      <c r="AAN42" s="33"/>
      <c r="AAO42" s="33"/>
      <c r="AAP42" s="33"/>
      <c r="AAQ42" s="33"/>
      <c r="AAR42" s="33"/>
      <c r="AAS42" s="33"/>
      <c r="AAT42" s="33"/>
      <c r="AAU42" s="33"/>
      <c r="AAV42" s="33"/>
      <c r="AAW42" s="33"/>
      <c r="AAX42" s="33"/>
      <c r="AAY42" s="33"/>
      <c r="AAZ42" s="33"/>
      <c r="ABA42" s="33"/>
      <c r="ABB42" s="33"/>
      <c r="ABC42" s="33"/>
      <c r="ABD42" s="33"/>
      <c r="ABE42" s="33"/>
      <c r="ABF42" s="33"/>
      <c r="ABG42" s="33"/>
      <c r="ABH42" s="33"/>
      <c r="ABI42" s="33"/>
      <c r="ABJ42" s="33"/>
      <c r="ABK42" s="33"/>
      <c r="ABL42" s="33"/>
      <c r="ABM42" s="33"/>
      <c r="ABN42" s="33"/>
      <c r="ABO42" s="33"/>
      <c r="ABP42" s="33"/>
      <c r="ABQ42" s="33"/>
      <c r="ABR42" s="33"/>
      <c r="ABS42" s="33"/>
      <c r="ABT42" s="33"/>
      <c r="ABU42" s="33"/>
      <c r="ABV42" s="33"/>
      <c r="ABW42" s="33"/>
      <c r="ABX42" s="33"/>
      <c r="ABY42" s="33"/>
      <c r="ABZ42" s="33"/>
      <c r="ACA42" s="33"/>
      <c r="ACB42" s="33"/>
      <c r="ACC42" s="33"/>
      <c r="ACD42" s="33"/>
      <c r="ACE42" s="33"/>
      <c r="ACF42" s="33"/>
      <c r="ACG42" s="33"/>
      <c r="ACH42" s="33"/>
      <c r="ACI42" s="33"/>
      <c r="ACJ42" s="33"/>
      <c r="ACK42" s="33"/>
      <c r="ACL42" s="33"/>
      <c r="ACM42" s="33"/>
      <c r="ACN42" s="33"/>
      <c r="ACO42" s="33"/>
      <c r="ACP42" s="33"/>
      <c r="ACQ42" s="33"/>
      <c r="ACR42" s="33"/>
      <c r="ACS42" s="33"/>
      <c r="ACT42" s="33"/>
      <c r="ACU42" s="33"/>
      <c r="ACV42" s="33"/>
      <c r="ACW42" s="33"/>
      <c r="ACX42" s="33"/>
      <c r="ACY42" s="33"/>
      <c r="ACZ42" s="33"/>
      <c r="ADA42" s="33"/>
      <c r="ADB42" s="33"/>
      <c r="ADC42" s="33"/>
      <c r="ADD42" s="33"/>
      <c r="ADE42" s="33"/>
      <c r="ADF42" s="33"/>
      <c r="ADG42" s="33"/>
      <c r="ADH42" s="33"/>
      <c r="ADI42" s="33"/>
      <c r="ADJ42" s="33"/>
      <c r="ADK42" s="33"/>
      <c r="ADL42" s="33"/>
      <c r="ADM42" s="33"/>
      <c r="ADN42" s="33"/>
      <c r="ADO42" s="33"/>
      <c r="ADP42" s="33"/>
      <c r="ADQ42" s="33"/>
      <c r="ADR42" s="33"/>
      <c r="ADS42" s="33"/>
      <c r="ADT42" s="33"/>
      <c r="ADU42" s="33"/>
      <c r="ADV42" s="33"/>
      <c r="ADW42" s="33"/>
      <c r="ADX42" s="33"/>
      <c r="ADY42" s="33"/>
      <c r="ADZ42" s="33"/>
      <c r="AEA42" s="33"/>
      <c r="AEB42" s="33"/>
      <c r="AEC42" s="33"/>
      <c r="AED42" s="33"/>
      <c r="AEE42" s="33"/>
      <c r="AEF42" s="33"/>
      <c r="AEG42" s="33"/>
      <c r="AEH42" s="33"/>
      <c r="AEI42" s="33"/>
      <c r="AEJ42" s="33"/>
      <c r="AEK42" s="33"/>
      <c r="AEL42" s="33"/>
      <c r="AEM42" s="33"/>
      <c r="AEN42" s="33"/>
      <c r="AEO42" s="33"/>
      <c r="AEP42" s="33"/>
      <c r="AEQ42" s="33"/>
      <c r="AER42" s="33"/>
      <c r="AES42" s="33"/>
      <c r="AET42" s="33"/>
      <c r="AEU42" s="33"/>
      <c r="AEV42" s="33"/>
      <c r="AEW42" s="33"/>
      <c r="AEX42" s="33"/>
      <c r="AEY42" s="33"/>
      <c r="AEZ42" s="33"/>
      <c r="AFA42" s="33"/>
      <c r="AFB42" s="33"/>
      <c r="AFC42" s="33"/>
      <c r="AFD42" s="33"/>
      <c r="AFE42" s="33"/>
      <c r="AFF42" s="33"/>
      <c r="AFG42" s="33"/>
      <c r="AFH42" s="33"/>
      <c r="AFI42" s="33"/>
      <c r="AFJ42" s="33"/>
      <c r="AFK42" s="33"/>
      <c r="AFL42" s="33"/>
      <c r="AFM42" s="33"/>
      <c r="AFN42" s="33"/>
      <c r="AFO42" s="33"/>
      <c r="AFP42" s="33"/>
      <c r="AFQ42" s="33"/>
      <c r="AFR42" s="33"/>
      <c r="AFS42" s="33"/>
      <c r="AFT42" s="33"/>
      <c r="AFU42" s="33"/>
      <c r="AFV42" s="33"/>
      <c r="AFW42" s="33"/>
      <c r="AFX42" s="33"/>
      <c r="AFY42" s="33"/>
      <c r="AFZ42" s="33"/>
      <c r="AGA42" s="33"/>
      <c r="AGB42" s="33"/>
      <c r="AGC42" s="33"/>
      <c r="AGD42" s="33"/>
      <c r="AGE42" s="33"/>
      <c r="AGF42" s="33"/>
      <c r="AGG42" s="33"/>
      <c r="AGH42" s="33"/>
      <c r="AGI42" s="33"/>
      <c r="AGJ42" s="33"/>
      <c r="AGK42" s="33"/>
      <c r="AGL42" s="33"/>
      <c r="AGM42" s="33"/>
      <c r="AGN42" s="33"/>
      <c r="AGO42" s="33"/>
      <c r="AGP42" s="33"/>
      <c r="AGQ42" s="33"/>
      <c r="AGR42" s="33"/>
      <c r="AGS42" s="33"/>
      <c r="AGT42" s="33"/>
      <c r="AGU42" s="33"/>
      <c r="AGV42" s="33"/>
      <c r="AGW42" s="33"/>
      <c r="AGX42" s="33"/>
      <c r="AGY42" s="33"/>
      <c r="AGZ42" s="33"/>
      <c r="AHA42" s="33"/>
      <c r="AHB42" s="33"/>
      <c r="AHC42" s="33"/>
      <c r="AHD42" s="33"/>
      <c r="AHE42" s="33"/>
      <c r="AHF42" s="33"/>
      <c r="AHG42" s="33"/>
      <c r="AHH42" s="33"/>
      <c r="AHI42" s="33"/>
      <c r="AHJ42" s="33"/>
      <c r="AHK42" s="33"/>
      <c r="AHL42" s="33"/>
      <c r="AHM42" s="33"/>
      <c r="AHN42" s="33"/>
      <c r="AHO42" s="33"/>
      <c r="AHP42" s="33"/>
      <c r="AHQ42" s="33"/>
      <c r="AHR42" s="33"/>
      <c r="AHS42" s="33"/>
      <c r="AHT42" s="33"/>
      <c r="AHU42" s="33"/>
      <c r="AHV42" s="33"/>
      <c r="AHW42" s="33"/>
      <c r="AHX42" s="33"/>
      <c r="AHY42" s="33"/>
      <c r="AHZ42" s="33"/>
      <c r="AIA42" s="33"/>
      <c r="AIB42" s="33"/>
      <c r="AIC42" s="33"/>
      <c r="AID42" s="33"/>
      <c r="AIE42" s="33"/>
      <c r="AIF42" s="33"/>
      <c r="AIG42" s="33"/>
      <c r="AIH42" s="33"/>
      <c r="AII42" s="33"/>
      <c r="AIJ42" s="33"/>
      <c r="AIK42" s="33"/>
      <c r="AIL42" s="33"/>
      <c r="AIM42" s="33"/>
      <c r="AIN42" s="33"/>
      <c r="AIO42" s="33"/>
      <c r="AIP42" s="33"/>
      <c r="AIQ42" s="33"/>
      <c r="AIR42" s="33"/>
      <c r="AIS42" s="33"/>
      <c r="AIT42" s="33"/>
      <c r="AIU42" s="33"/>
      <c r="AIV42" s="33"/>
      <c r="AIW42" s="33"/>
      <c r="AIX42" s="33"/>
      <c r="AIY42" s="33"/>
      <c r="AIZ42" s="33"/>
      <c r="AJA42" s="33"/>
      <c r="AJB42" s="33"/>
      <c r="AJC42" s="33"/>
      <c r="AJD42" s="33"/>
      <c r="AJE42" s="33"/>
      <c r="AJF42" s="33"/>
      <c r="AJG42" s="33"/>
      <c r="AJH42" s="33"/>
      <c r="AJI42" s="33"/>
      <c r="AJJ42" s="33"/>
      <c r="AJK42" s="33"/>
      <c r="AJL42" s="33"/>
      <c r="AJM42" s="33"/>
      <c r="AJN42" s="33"/>
      <c r="AJO42" s="33"/>
      <c r="AJP42" s="33"/>
      <c r="AJQ42" s="33"/>
      <c r="AJR42" s="33"/>
      <c r="AJS42" s="33"/>
      <c r="AJT42" s="33"/>
      <c r="AJU42" s="33"/>
      <c r="AJV42" s="33"/>
      <c r="AJW42" s="33"/>
      <c r="AJX42" s="33"/>
      <c r="AJY42" s="33"/>
      <c r="AJZ42" s="33"/>
      <c r="AKA42" s="33"/>
      <c r="AKB42" s="33"/>
      <c r="AKC42" s="33"/>
      <c r="AKD42" s="33"/>
      <c r="AKE42" s="33"/>
      <c r="AKF42" s="33"/>
      <c r="AKG42" s="33"/>
      <c r="AKH42" s="33"/>
      <c r="AKI42" s="33"/>
      <c r="AKJ42" s="33"/>
      <c r="AKK42" s="33"/>
      <c r="AKL42" s="33"/>
      <c r="AKM42" s="33"/>
      <c r="AKN42" s="33"/>
      <c r="AKO42" s="33"/>
      <c r="AKP42" s="33"/>
      <c r="AKQ42" s="33"/>
      <c r="AKR42" s="33"/>
      <c r="AKS42" s="33"/>
      <c r="AKT42" s="33"/>
      <c r="AKU42" s="33"/>
      <c r="AKV42" s="33"/>
      <c r="AKW42" s="33"/>
      <c r="AKX42" s="33"/>
      <c r="AKY42" s="33"/>
      <c r="AKZ42" s="33"/>
      <c r="ALA42" s="33"/>
      <c r="ALB42" s="33"/>
      <c r="ALC42" s="33"/>
      <c r="ALD42" s="33"/>
      <c r="ALE42" s="33"/>
      <c r="ALF42" s="33"/>
      <c r="ALG42" s="33"/>
      <c r="ALH42" s="33"/>
      <c r="ALI42" s="33"/>
      <c r="ALJ42" s="33"/>
      <c r="ALK42" s="33"/>
      <c r="ALL42" s="33"/>
      <c r="ALM42" s="33"/>
      <c r="ALN42" s="33"/>
      <c r="ALO42" s="33"/>
      <c r="ALP42" s="33"/>
      <c r="ALQ42" s="33"/>
      <c r="ALR42" s="33"/>
      <c r="ALS42" s="33"/>
      <c r="ALT42" s="33"/>
      <c r="ALU42" s="33"/>
      <c r="ALV42" s="33"/>
      <c r="ALW42" s="33"/>
      <c r="ALX42" s="33"/>
      <c r="ALY42" s="33"/>
      <c r="ALZ42" s="33"/>
      <c r="AMA42" s="33"/>
      <c r="AMB42" s="33"/>
      <c r="AMC42" s="33"/>
      <c r="AMD42" s="33"/>
      <c r="AME42" s="33"/>
      <c r="AMF42" s="33"/>
      <c r="AMG42" s="33"/>
      <c r="AMH42" s="33"/>
    </row>
    <row r="43" spans="1:1022" ht="22.5" customHeight="1">
      <c r="A43" s="130"/>
      <c r="B43" s="131" t="s">
        <v>1462</v>
      </c>
      <c r="C43" s="18" t="s">
        <v>1463</v>
      </c>
      <c r="D43" s="19" t="s">
        <v>887</v>
      </c>
      <c r="E43" s="20">
        <v>100000</v>
      </c>
      <c r="F43" s="20">
        <v>100000</v>
      </c>
      <c r="G43" s="20">
        <v>100000</v>
      </c>
      <c r="H43" s="114" t="s">
        <v>1461</v>
      </c>
      <c r="I43" s="114"/>
      <c r="J43" s="18">
        <v>5</v>
      </c>
      <c r="K43" s="18">
        <v>5</v>
      </c>
      <c r="L43" s="18">
        <v>7</v>
      </c>
      <c r="M43" s="18">
        <v>10</v>
      </c>
      <c r="N43" s="21" t="s">
        <v>1454</v>
      </c>
      <c r="O43" s="21" t="s">
        <v>1455</v>
      </c>
    </row>
    <row r="44" spans="1:1022" ht="30" customHeight="1">
      <c r="A44" s="130"/>
      <c r="B44" s="132"/>
      <c r="C44" s="18" t="s">
        <v>1464</v>
      </c>
      <c r="D44" s="19" t="s">
        <v>884</v>
      </c>
      <c r="E44" s="20">
        <v>1460000</v>
      </c>
      <c r="F44" s="20">
        <v>1460000</v>
      </c>
      <c r="G44" s="20">
        <v>1460000</v>
      </c>
      <c r="H44" s="114" t="s">
        <v>1465</v>
      </c>
      <c r="I44" s="114"/>
      <c r="J44" s="18">
        <v>262</v>
      </c>
      <c r="K44" s="18">
        <v>270</v>
      </c>
      <c r="L44" s="18">
        <v>285</v>
      </c>
      <c r="M44" s="18">
        <v>290</v>
      </c>
      <c r="N44" s="21" t="s">
        <v>1454</v>
      </c>
      <c r="O44" s="21" t="s">
        <v>1455</v>
      </c>
    </row>
    <row r="45" spans="1:1022" ht="18.75" customHeight="1">
      <c r="A45" s="130"/>
      <c r="B45" s="132"/>
      <c r="C45" s="18" t="s">
        <v>1466</v>
      </c>
      <c r="D45" s="19" t="s">
        <v>867</v>
      </c>
      <c r="E45" s="20">
        <v>700000</v>
      </c>
      <c r="F45" s="20">
        <v>500000</v>
      </c>
      <c r="G45" s="20">
        <v>500000</v>
      </c>
      <c r="H45" s="120" t="s">
        <v>1467</v>
      </c>
      <c r="I45" s="120"/>
      <c r="J45" s="18">
        <v>5</v>
      </c>
      <c r="K45" s="18">
        <v>7</v>
      </c>
      <c r="L45" s="18">
        <v>9</v>
      </c>
      <c r="M45" s="18">
        <v>11</v>
      </c>
      <c r="N45" s="21" t="s">
        <v>1454</v>
      </c>
      <c r="O45" s="21" t="s">
        <v>1455</v>
      </c>
    </row>
    <row r="46" spans="1:1022" ht="30" customHeight="1">
      <c r="A46" s="130"/>
      <c r="B46" s="132"/>
      <c r="C46" s="18" t="s">
        <v>1468</v>
      </c>
      <c r="D46" s="19" t="s">
        <v>873</v>
      </c>
      <c r="E46" s="20">
        <v>2000000</v>
      </c>
      <c r="F46" s="20">
        <v>2000000</v>
      </c>
      <c r="G46" s="20">
        <v>2000000</v>
      </c>
      <c r="H46" s="120" t="s">
        <v>1461</v>
      </c>
      <c r="I46" s="120"/>
      <c r="J46" s="18">
        <v>140</v>
      </c>
      <c r="K46" s="18">
        <v>150</v>
      </c>
      <c r="L46" s="18">
        <v>160</v>
      </c>
      <c r="M46" s="18">
        <v>170</v>
      </c>
      <c r="N46" s="21" t="s">
        <v>1454</v>
      </c>
      <c r="O46" s="21" t="s">
        <v>1455</v>
      </c>
    </row>
    <row r="47" spans="1:1022" ht="49.5" customHeight="1">
      <c r="A47" s="130"/>
      <c r="B47" s="132"/>
      <c r="C47" s="18" t="s">
        <v>1469</v>
      </c>
      <c r="D47" s="19" t="s">
        <v>656</v>
      </c>
      <c r="E47" s="20">
        <v>3617600</v>
      </c>
      <c r="F47" s="20">
        <v>3260000</v>
      </c>
      <c r="G47" s="20">
        <v>3365000</v>
      </c>
      <c r="H47" s="114" t="s">
        <v>1470</v>
      </c>
      <c r="I47" s="114"/>
      <c r="J47" s="18">
        <v>37</v>
      </c>
      <c r="K47" s="18">
        <v>42</v>
      </c>
      <c r="L47" s="18">
        <v>50</v>
      </c>
      <c r="M47" s="18">
        <v>55</v>
      </c>
      <c r="N47" s="21" t="s">
        <v>1454</v>
      </c>
      <c r="O47" s="21" t="s">
        <v>1471</v>
      </c>
    </row>
    <row r="48" spans="1:1022" ht="49.5" customHeight="1">
      <c r="A48" s="130"/>
      <c r="B48" s="132"/>
      <c r="C48" s="18" t="s">
        <v>1472</v>
      </c>
      <c r="D48" s="19" t="s">
        <v>1473</v>
      </c>
      <c r="E48" s="20">
        <v>3102100</v>
      </c>
      <c r="F48" s="20">
        <v>3172900</v>
      </c>
      <c r="G48" s="20">
        <v>3233400</v>
      </c>
      <c r="H48" s="114" t="s">
        <v>1474</v>
      </c>
      <c r="I48" s="114"/>
      <c r="J48" s="18">
        <v>27</v>
      </c>
      <c r="K48" s="18">
        <v>32</v>
      </c>
      <c r="L48" s="18">
        <v>40</v>
      </c>
      <c r="M48" s="18">
        <v>45</v>
      </c>
      <c r="N48" s="21" t="s">
        <v>1454</v>
      </c>
      <c r="O48" s="21" t="s">
        <v>1475</v>
      </c>
    </row>
    <row r="49" spans="1:1022" ht="28.5" customHeight="1">
      <c r="A49" s="130"/>
      <c r="B49" s="132"/>
      <c r="C49" s="39" t="s">
        <v>859</v>
      </c>
      <c r="D49" s="19" t="s">
        <v>858</v>
      </c>
      <c r="E49" s="20">
        <v>1450000</v>
      </c>
      <c r="F49" s="20">
        <v>875000</v>
      </c>
      <c r="G49" s="20">
        <v>0</v>
      </c>
      <c r="H49" s="120" t="s">
        <v>1476</v>
      </c>
      <c r="I49" s="120"/>
      <c r="J49" s="18">
        <v>0</v>
      </c>
      <c r="K49" s="18">
        <v>1</v>
      </c>
      <c r="L49" s="85">
        <v>1</v>
      </c>
      <c r="M49" s="85" t="s">
        <v>1402</v>
      </c>
      <c r="N49" s="21" t="s">
        <v>1454</v>
      </c>
      <c r="O49" s="21" t="s">
        <v>1455</v>
      </c>
    </row>
    <row r="50" spans="1:1022" ht="28.5" customHeight="1">
      <c r="A50" s="130"/>
      <c r="B50" s="132"/>
      <c r="C50" s="39" t="s">
        <v>855</v>
      </c>
      <c r="D50" s="19" t="s">
        <v>854</v>
      </c>
      <c r="E50" s="20">
        <v>3375000</v>
      </c>
      <c r="F50" s="20">
        <v>1000000</v>
      </c>
      <c r="G50" s="20">
        <v>0</v>
      </c>
      <c r="H50" s="128" t="s">
        <v>1477</v>
      </c>
      <c r="I50" s="129"/>
      <c r="J50" s="86">
        <v>0</v>
      </c>
      <c r="K50" s="86">
        <v>1</v>
      </c>
      <c r="L50" s="87">
        <v>1</v>
      </c>
      <c r="M50" s="87" t="s">
        <v>1402</v>
      </c>
      <c r="N50" s="21" t="s">
        <v>1454</v>
      </c>
      <c r="O50" s="21" t="s">
        <v>1455</v>
      </c>
    </row>
    <row r="51" spans="1:1022" ht="28.5" customHeight="1">
      <c r="A51" s="130"/>
      <c r="B51" s="132"/>
      <c r="C51" s="39" t="s">
        <v>851</v>
      </c>
      <c r="D51" s="19" t="s">
        <v>850</v>
      </c>
      <c r="E51" s="20">
        <v>1743750</v>
      </c>
      <c r="F51" s="20">
        <v>0</v>
      </c>
      <c r="G51" s="20">
        <v>0</v>
      </c>
      <c r="H51" s="128" t="s">
        <v>1477</v>
      </c>
      <c r="I51" s="129"/>
      <c r="J51" s="86">
        <v>0</v>
      </c>
      <c r="K51" s="86">
        <v>1</v>
      </c>
      <c r="L51" s="87" t="s">
        <v>1402</v>
      </c>
      <c r="M51" s="87" t="s">
        <v>1402</v>
      </c>
      <c r="N51" s="21" t="s">
        <v>1454</v>
      </c>
      <c r="O51" s="21" t="s">
        <v>1455</v>
      </c>
    </row>
    <row r="52" spans="1:1022" ht="56.25" customHeight="1">
      <c r="A52" s="130"/>
      <c r="B52" s="132"/>
      <c r="C52" s="39" t="s">
        <v>848</v>
      </c>
      <c r="D52" s="19" t="s">
        <v>1478</v>
      </c>
      <c r="E52" s="20">
        <v>225000</v>
      </c>
      <c r="F52" s="20">
        <v>0</v>
      </c>
      <c r="G52" s="20">
        <v>0</v>
      </c>
      <c r="H52" s="128" t="s">
        <v>1479</v>
      </c>
      <c r="I52" s="129"/>
      <c r="J52" s="86">
        <v>0</v>
      </c>
      <c r="K52" s="86">
        <v>1</v>
      </c>
      <c r="L52" s="87" t="s">
        <v>1402</v>
      </c>
      <c r="M52" s="87" t="s">
        <v>1402</v>
      </c>
      <c r="N52" s="21" t="s">
        <v>1454</v>
      </c>
      <c r="O52" s="21" t="s">
        <v>1455</v>
      </c>
    </row>
    <row r="53" spans="1:1022" ht="56.25" customHeight="1">
      <c r="A53" s="130"/>
      <c r="B53" s="132"/>
      <c r="C53" s="39" t="s">
        <v>842</v>
      </c>
      <c r="D53" s="19" t="s">
        <v>841</v>
      </c>
      <c r="E53" s="20">
        <v>250000</v>
      </c>
      <c r="F53" s="20">
        <v>0</v>
      </c>
      <c r="G53" s="20">
        <v>0</v>
      </c>
      <c r="H53" s="128" t="s">
        <v>1479</v>
      </c>
      <c r="I53" s="129"/>
      <c r="J53" s="86">
        <v>0</v>
      </c>
      <c r="K53" s="86">
        <v>1</v>
      </c>
      <c r="L53" s="87" t="s">
        <v>1402</v>
      </c>
      <c r="M53" s="87" t="s">
        <v>1402</v>
      </c>
      <c r="N53" s="21" t="s">
        <v>1454</v>
      </c>
      <c r="O53" s="21" t="s">
        <v>1455</v>
      </c>
    </row>
    <row r="54" spans="1:1022" s="92" customFormat="1" ht="28.5" customHeight="1">
      <c r="A54" s="130"/>
      <c r="B54" s="133"/>
      <c r="C54" s="88" t="s">
        <v>846</v>
      </c>
      <c r="D54" s="89" t="s">
        <v>1480</v>
      </c>
      <c r="E54" s="90">
        <v>500000</v>
      </c>
      <c r="F54" s="90">
        <v>0</v>
      </c>
      <c r="G54" s="90">
        <v>0</v>
      </c>
      <c r="H54" s="128" t="s">
        <v>1481</v>
      </c>
      <c r="I54" s="129"/>
      <c r="J54" s="86">
        <v>0</v>
      </c>
      <c r="K54" s="86">
        <v>1</v>
      </c>
      <c r="L54" s="87" t="s">
        <v>1402</v>
      </c>
      <c r="M54" s="87" t="s">
        <v>1402</v>
      </c>
      <c r="N54" s="21" t="s">
        <v>1454</v>
      </c>
      <c r="O54" s="21" t="s">
        <v>1455</v>
      </c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  <c r="BO54" s="91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1"/>
      <c r="CA54" s="91"/>
      <c r="CB54" s="91"/>
      <c r="CC54" s="91"/>
      <c r="CD54" s="91"/>
      <c r="CE54" s="91"/>
      <c r="CF54" s="91"/>
      <c r="CG54" s="91"/>
      <c r="CH54" s="91"/>
      <c r="CI54" s="91"/>
      <c r="CJ54" s="91"/>
      <c r="CK54" s="91"/>
      <c r="CL54" s="91"/>
      <c r="CM54" s="91"/>
      <c r="CN54" s="91"/>
      <c r="CO54" s="91"/>
      <c r="CP54" s="91"/>
      <c r="CQ54" s="91"/>
      <c r="CR54" s="91"/>
      <c r="CS54" s="91"/>
      <c r="CT54" s="91"/>
      <c r="CU54" s="91"/>
      <c r="CV54" s="91"/>
      <c r="CW54" s="91"/>
      <c r="CX54" s="91"/>
      <c r="CY54" s="91"/>
      <c r="CZ54" s="91"/>
      <c r="DA54" s="91"/>
      <c r="DB54" s="91"/>
      <c r="DC54" s="91"/>
      <c r="DD54" s="91"/>
      <c r="DE54" s="91"/>
      <c r="DF54" s="91"/>
      <c r="DG54" s="91"/>
      <c r="DH54" s="91"/>
      <c r="DI54" s="91"/>
      <c r="DJ54" s="91"/>
      <c r="DK54" s="91"/>
      <c r="DL54" s="91"/>
      <c r="DM54" s="91"/>
      <c r="DN54" s="91"/>
      <c r="DO54" s="91"/>
      <c r="DP54" s="91"/>
      <c r="DQ54" s="91"/>
      <c r="DR54" s="91"/>
      <c r="DS54" s="91"/>
      <c r="DT54" s="91"/>
      <c r="DU54" s="91"/>
      <c r="DV54" s="91"/>
      <c r="DW54" s="91"/>
      <c r="DX54" s="91"/>
      <c r="DY54" s="91"/>
      <c r="DZ54" s="91"/>
      <c r="EA54" s="91"/>
      <c r="EB54" s="91"/>
      <c r="EC54" s="91"/>
      <c r="ED54" s="91"/>
      <c r="EE54" s="91"/>
      <c r="EF54" s="91"/>
      <c r="EG54" s="91"/>
      <c r="EH54" s="91"/>
      <c r="EI54" s="91"/>
      <c r="EJ54" s="91"/>
      <c r="EK54" s="91"/>
      <c r="EL54" s="91"/>
      <c r="EM54" s="91"/>
      <c r="EN54" s="91"/>
      <c r="EO54" s="91"/>
      <c r="EP54" s="91"/>
      <c r="EQ54" s="91"/>
      <c r="ER54" s="91"/>
      <c r="ES54" s="91"/>
      <c r="ET54" s="91"/>
      <c r="EU54" s="91"/>
      <c r="EV54" s="91"/>
      <c r="EW54" s="91"/>
      <c r="EX54" s="91"/>
      <c r="EY54" s="91"/>
      <c r="EZ54" s="91"/>
      <c r="FA54" s="91"/>
      <c r="FB54" s="91"/>
      <c r="FC54" s="91"/>
      <c r="FD54" s="91"/>
      <c r="FE54" s="91"/>
      <c r="FF54" s="91"/>
      <c r="FG54" s="91"/>
      <c r="FH54" s="91"/>
      <c r="FI54" s="91"/>
      <c r="FJ54" s="91"/>
      <c r="FK54" s="91"/>
      <c r="FL54" s="91"/>
      <c r="FM54" s="91"/>
      <c r="FN54" s="91"/>
      <c r="FO54" s="91"/>
      <c r="FP54" s="91"/>
      <c r="FQ54" s="91"/>
      <c r="FR54" s="91"/>
      <c r="FS54" s="91"/>
      <c r="FT54" s="91"/>
      <c r="FU54" s="91"/>
      <c r="FV54" s="91"/>
      <c r="FW54" s="91"/>
      <c r="FX54" s="91"/>
      <c r="FY54" s="91"/>
      <c r="FZ54" s="91"/>
      <c r="GA54" s="91"/>
      <c r="GB54" s="91"/>
      <c r="GC54" s="91"/>
      <c r="GD54" s="91"/>
      <c r="GE54" s="91"/>
      <c r="GF54" s="91"/>
      <c r="GG54" s="91"/>
      <c r="GH54" s="91"/>
      <c r="GI54" s="91"/>
      <c r="GJ54" s="91"/>
      <c r="GK54" s="91"/>
      <c r="GL54" s="91"/>
      <c r="GM54" s="91"/>
      <c r="GN54" s="91"/>
      <c r="GO54" s="91"/>
      <c r="GP54" s="91"/>
      <c r="GQ54" s="91"/>
      <c r="GR54" s="91"/>
      <c r="GS54" s="91"/>
      <c r="GT54" s="91"/>
      <c r="GU54" s="91"/>
      <c r="GV54" s="91"/>
      <c r="GW54" s="91"/>
      <c r="GX54" s="91"/>
      <c r="GY54" s="91"/>
      <c r="GZ54" s="91"/>
      <c r="HA54" s="91"/>
      <c r="HB54" s="91"/>
      <c r="HC54" s="91"/>
      <c r="HD54" s="91"/>
      <c r="HE54" s="91"/>
      <c r="HF54" s="91"/>
      <c r="HG54" s="91"/>
      <c r="HH54" s="91"/>
      <c r="HI54" s="91"/>
      <c r="HJ54" s="91"/>
      <c r="HK54" s="91"/>
      <c r="HL54" s="91"/>
      <c r="HM54" s="91"/>
      <c r="HN54" s="91"/>
      <c r="HO54" s="91"/>
      <c r="HP54" s="91"/>
      <c r="HQ54" s="91"/>
      <c r="HR54" s="91"/>
      <c r="HS54" s="91"/>
      <c r="HT54" s="91"/>
      <c r="HU54" s="91"/>
      <c r="HV54" s="91"/>
      <c r="HW54" s="91"/>
      <c r="HX54" s="91"/>
      <c r="HY54" s="91"/>
      <c r="HZ54" s="91"/>
      <c r="IA54" s="91"/>
      <c r="IB54" s="91"/>
      <c r="IC54" s="91"/>
      <c r="ID54" s="91"/>
      <c r="IE54" s="91"/>
      <c r="IF54" s="91"/>
      <c r="IG54" s="91"/>
      <c r="IH54" s="91"/>
      <c r="II54" s="91"/>
      <c r="IJ54" s="91"/>
      <c r="IK54" s="91"/>
      <c r="IL54" s="91"/>
      <c r="IM54" s="91"/>
      <c r="IN54" s="91"/>
      <c r="IO54" s="91"/>
      <c r="IP54" s="91"/>
      <c r="IQ54" s="91"/>
      <c r="IR54" s="91"/>
      <c r="IS54" s="91"/>
      <c r="IT54" s="91"/>
      <c r="IU54" s="91"/>
    </row>
    <row r="55" spans="1:1022" ht="16.5" customHeight="1">
      <c r="A55" s="130"/>
      <c r="B55" s="93"/>
      <c r="C55" s="80"/>
      <c r="D55" s="81"/>
      <c r="E55" s="82">
        <f>SUM(E43:E54)</f>
        <v>18523450</v>
      </c>
      <c r="F55" s="82">
        <f>SUM(F43:F51)</f>
        <v>12367900</v>
      </c>
      <c r="G55" s="82">
        <f>SUM(G43:G51)</f>
        <v>10658400</v>
      </c>
      <c r="H55" s="94"/>
      <c r="I55" s="94"/>
      <c r="J55" s="80"/>
      <c r="K55" s="80"/>
      <c r="L55" s="95"/>
      <c r="M55" s="95"/>
      <c r="N55" s="84"/>
      <c r="O55" s="84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  <c r="IS55" s="33"/>
      <c r="IT55" s="33"/>
      <c r="IU55" s="33"/>
      <c r="IV55" s="33"/>
      <c r="IW55" s="33"/>
      <c r="IX55" s="33"/>
      <c r="IY55" s="33"/>
      <c r="IZ55" s="33"/>
      <c r="JA55" s="33"/>
      <c r="JB55" s="33"/>
      <c r="JC55" s="33"/>
      <c r="JD55" s="33"/>
      <c r="JE55" s="33"/>
      <c r="JF55" s="33"/>
      <c r="JG55" s="33"/>
      <c r="JH55" s="33"/>
      <c r="JI55" s="33"/>
      <c r="JJ55" s="33"/>
      <c r="JK55" s="33"/>
      <c r="JL55" s="33"/>
      <c r="JM55" s="33"/>
      <c r="JN55" s="33"/>
      <c r="JO55" s="33"/>
      <c r="JP55" s="33"/>
      <c r="JQ55" s="33"/>
      <c r="JR55" s="33"/>
      <c r="JS55" s="33"/>
      <c r="JT55" s="33"/>
      <c r="JU55" s="33"/>
      <c r="JV55" s="33"/>
      <c r="JW55" s="33"/>
      <c r="JX55" s="33"/>
      <c r="JY55" s="33"/>
      <c r="JZ55" s="33"/>
      <c r="KA55" s="33"/>
      <c r="KB55" s="33"/>
      <c r="KC55" s="33"/>
      <c r="KD55" s="33"/>
      <c r="KE55" s="33"/>
      <c r="KF55" s="33"/>
      <c r="KG55" s="33"/>
      <c r="KH55" s="33"/>
      <c r="KI55" s="33"/>
      <c r="KJ55" s="33"/>
      <c r="KK55" s="33"/>
      <c r="KL55" s="33"/>
      <c r="KM55" s="33"/>
      <c r="KN55" s="33"/>
      <c r="KO55" s="33"/>
      <c r="KP55" s="33"/>
      <c r="KQ55" s="33"/>
      <c r="KR55" s="33"/>
      <c r="KS55" s="33"/>
      <c r="KT55" s="33"/>
      <c r="KU55" s="33"/>
      <c r="KV55" s="33"/>
      <c r="KW55" s="33"/>
      <c r="KX55" s="33"/>
      <c r="KY55" s="33"/>
      <c r="KZ55" s="33"/>
      <c r="LA55" s="33"/>
      <c r="LB55" s="33"/>
      <c r="LC55" s="33"/>
      <c r="LD55" s="33"/>
      <c r="LE55" s="33"/>
      <c r="LF55" s="33"/>
      <c r="LG55" s="33"/>
      <c r="LH55" s="33"/>
      <c r="LI55" s="33"/>
      <c r="LJ55" s="33"/>
      <c r="LK55" s="33"/>
      <c r="LL55" s="33"/>
      <c r="LM55" s="33"/>
      <c r="LN55" s="33"/>
      <c r="LO55" s="33"/>
      <c r="LP55" s="33"/>
      <c r="LQ55" s="33"/>
      <c r="LR55" s="33"/>
      <c r="LS55" s="33"/>
      <c r="LT55" s="33"/>
      <c r="LU55" s="33"/>
      <c r="LV55" s="33"/>
      <c r="LW55" s="33"/>
      <c r="LX55" s="33"/>
      <c r="LY55" s="33"/>
      <c r="LZ55" s="33"/>
      <c r="MA55" s="33"/>
      <c r="MB55" s="33"/>
      <c r="MC55" s="33"/>
      <c r="MD55" s="33"/>
      <c r="ME55" s="33"/>
      <c r="MF55" s="33"/>
      <c r="MG55" s="33"/>
      <c r="MH55" s="33"/>
      <c r="MI55" s="33"/>
      <c r="MJ55" s="33"/>
      <c r="MK55" s="33"/>
      <c r="ML55" s="33"/>
      <c r="MM55" s="33"/>
      <c r="MN55" s="33"/>
      <c r="MO55" s="33"/>
      <c r="MP55" s="33"/>
      <c r="MQ55" s="33"/>
      <c r="MR55" s="33"/>
      <c r="MS55" s="33"/>
      <c r="MT55" s="33"/>
      <c r="MU55" s="33"/>
      <c r="MV55" s="33"/>
      <c r="MW55" s="33"/>
      <c r="MX55" s="33"/>
      <c r="MY55" s="33"/>
      <c r="MZ55" s="33"/>
      <c r="NA55" s="33"/>
      <c r="NB55" s="33"/>
      <c r="NC55" s="33"/>
      <c r="ND55" s="33"/>
      <c r="NE55" s="33"/>
      <c r="NF55" s="33"/>
      <c r="NG55" s="33"/>
      <c r="NH55" s="33"/>
      <c r="NI55" s="33"/>
      <c r="NJ55" s="33"/>
      <c r="NK55" s="33"/>
      <c r="NL55" s="33"/>
      <c r="NM55" s="33"/>
      <c r="NN55" s="33"/>
      <c r="NO55" s="33"/>
      <c r="NP55" s="33"/>
      <c r="NQ55" s="33"/>
      <c r="NR55" s="33"/>
      <c r="NS55" s="33"/>
      <c r="NT55" s="33"/>
      <c r="NU55" s="33"/>
      <c r="NV55" s="33"/>
      <c r="NW55" s="33"/>
      <c r="NX55" s="33"/>
      <c r="NY55" s="33"/>
      <c r="NZ55" s="33"/>
      <c r="OA55" s="33"/>
      <c r="OB55" s="33"/>
      <c r="OC55" s="33"/>
      <c r="OD55" s="33"/>
      <c r="OE55" s="33"/>
      <c r="OF55" s="33"/>
      <c r="OG55" s="33"/>
      <c r="OH55" s="33"/>
      <c r="OI55" s="33"/>
      <c r="OJ55" s="33"/>
      <c r="OK55" s="33"/>
      <c r="OL55" s="33"/>
      <c r="OM55" s="33"/>
      <c r="ON55" s="33"/>
      <c r="OO55" s="33"/>
      <c r="OP55" s="33"/>
      <c r="OQ55" s="33"/>
      <c r="OR55" s="33"/>
      <c r="OS55" s="33"/>
      <c r="OT55" s="33"/>
      <c r="OU55" s="33"/>
      <c r="OV55" s="33"/>
      <c r="OW55" s="33"/>
      <c r="OX55" s="33"/>
      <c r="OY55" s="33"/>
      <c r="OZ55" s="33"/>
      <c r="PA55" s="33"/>
      <c r="PB55" s="33"/>
      <c r="PC55" s="33"/>
      <c r="PD55" s="33"/>
      <c r="PE55" s="33"/>
      <c r="PF55" s="33"/>
      <c r="PG55" s="33"/>
      <c r="PH55" s="33"/>
      <c r="PI55" s="33"/>
      <c r="PJ55" s="33"/>
      <c r="PK55" s="33"/>
      <c r="PL55" s="33"/>
      <c r="PM55" s="33"/>
      <c r="PN55" s="33"/>
      <c r="PO55" s="33"/>
      <c r="PP55" s="33"/>
      <c r="PQ55" s="33"/>
      <c r="PR55" s="33"/>
      <c r="PS55" s="33"/>
      <c r="PT55" s="33"/>
      <c r="PU55" s="33"/>
      <c r="PV55" s="33"/>
      <c r="PW55" s="33"/>
      <c r="PX55" s="33"/>
      <c r="PY55" s="33"/>
      <c r="PZ55" s="33"/>
      <c r="QA55" s="33"/>
      <c r="QB55" s="33"/>
      <c r="QC55" s="33"/>
      <c r="QD55" s="33"/>
      <c r="QE55" s="33"/>
      <c r="QF55" s="33"/>
      <c r="QG55" s="33"/>
      <c r="QH55" s="33"/>
      <c r="QI55" s="33"/>
      <c r="QJ55" s="33"/>
      <c r="QK55" s="33"/>
      <c r="QL55" s="33"/>
      <c r="QM55" s="33"/>
      <c r="QN55" s="33"/>
      <c r="QO55" s="33"/>
      <c r="QP55" s="33"/>
      <c r="QQ55" s="33"/>
      <c r="QR55" s="33"/>
      <c r="QS55" s="33"/>
      <c r="QT55" s="33"/>
      <c r="QU55" s="33"/>
      <c r="QV55" s="33"/>
      <c r="QW55" s="33"/>
      <c r="QX55" s="33"/>
      <c r="QY55" s="33"/>
      <c r="QZ55" s="33"/>
      <c r="RA55" s="33"/>
      <c r="RB55" s="33"/>
      <c r="RC55" s="33"/>
      <c r="RD55" s="33"/>
      <c r="RE55" s="33"/>
      <c r="RF55" s="33"/>
      <c r="RG55" s="33"/>
      <c r="RH55" s="33"/>
      <c r="RI55" s="33"/>
      <c r="RJ55" s="33"/>
      <c r="RK55" s="33"/>
      <c r="RL55" s="33"/>
      <c r="RM55" s="33"/>
      <c r="RN55" s="33"/>
      <c r="RO55" s="33"/>
      <c r="RP55" s="33"/>
      <c r="RQ55" s="33"/>
      <c r="RR55" s="33"/>
      <c r="RS55" s="33"/>
      <c r="RT55" s="33"/>
      <c r="RU55" s="33"/>
      <c r="RV55" s="33"/>
      <c r="RW55" s="33"/>
      <c r="RX55" s="33"/>
      <c r="RY55" s="33"/>
      <c r="RZ55" s="33"/>
      <c r="SA55" s="33"/>
      <c r="SB55" s="33"/>
      <c r="SC55" s="33"/>
      <c r="SD55" s="33"/>
      <c r="SE55" s="33"/>
      <c r="SF55" s="33"/>
      <c r="SG55" s="33"/>
      <c r="SH55" s="33"/>
      <c r="SI55" s="33"/>
      <c r="SJ55" s="33"/>
      <c r="SK55" s="33"/>
      <c r="SL55" s="33"/>
      <c r="SM55" s="33"/>
      <c r="SN55" s="33"/>
      <c r="SO55" s="33"/>
      <c r="SP55" s="33"/>
      <c r="SQ55" s="33"/>
      <c r="SR55" s="33"/>
      <c r="SS55" s="33"/>
      <c r="ST55" s="33"/>
      <c r="SU55" s="33"/>
      <c r="SV55" s="33"/>
      <c r="SW55" s="33"/>
      <c r="SX55" s="33"/>
      <c r="SY55" s="33"/>
      <c r="SZ55" s="33"/>
      <c r="TA55" s="33"/>
      <c r="TB55" s="33"/>
      <c r="TC55" s="33"/>
      <c r="TD55" s="33"/>
      <c r="TE55" s="33"/>
      <c r="TF55" s="33"/>
      <c r="TG55" s="33"/>
      <c r="TH55" s="33"/>
      <c r="TI55" s="33"/>
      <c r="TJ55" s="33"/>
      <c r="TK55" s="33"/>
      <c r="TL55" s="33"/>
      <c r="TM55" s="33"/>
      <c r="TN55" s="33"/>
      <c r="TO55" s="33"/>
      <c r="TP55" s="33"/>
      <c r="TQ55" s="33"/>
      <c r="TR55" s="33"/>
      <c r="TS55" s="33"/>
      <c r="TT55" s="33"/>
      <c r="TU55" s="33"/>
      <c r="TV55" s="33"/>
      <c r="TW55" s="33"/>
      <c r="TX55" s="33"/>
      <c r="TY55" s="33"/>
      <c r="TZ55" s="33"/>
      <c r="UA55" s="33"/>
      <c r="UB55" s="33"/>
      <c r="UC55" s="33"/>
      <c r="UD55" s="33"/>
      <c r="UE55" s="33"/>
      <c r="UF55" s="33"/>
      <c r="UG55" s="33"/>
      <c r="UH55" s="33"/>
      <c r="UI55" s="33"/>
      <c r="UJ55" s="33"/>
      <c r="UK55" s="33"/>
      <c r="UL55" s="33"/>
      <c r="UM55" s="33"/>
      <c r="UN55" s="33"/>
      <c r="UO55" s="33"/>
      <c r="UP55" s="33"/>
      <c r="UQ55" s="33"/>
      <c r="UR55" s="33"/>
      <c r="US55" s="33"/>
      <c r="UT55" s="33"/>
      <c r="UU55" s="33"/>
      <c r="UV55" s="33"/>
      <c r="UW55" s="33"/>
      <c r="UX55" s="33"/>
      <c r="UY55" s="33"/>
      <c r="UZ55" s="33"/>
      <c r="VA55" s="33"/>
      <c r="VB55" s="33"/>
      <c r="VC55" s="33"/>
      <c r="VD55" s="33"/>
      <c r="VE55" s="33"/>
      <c r="VF55" s="33"/>
      <c r="VG55" s="33"/>
      <c r="VH55" s="33"/>
      <c r="VI55" s="33"/>
      <c r="VJ55" s="33"/>
      <c r="VK55" s="33"/>
      <c r="VL55" s="33"/>
      <c r="VM55" s="33"/>
      <c r="VN55" s="33"/>
      <c r="VO55" s="33"/>
      <c r="VP55" s="33"/>
      <c r="VQ55" s="33"/>
      <c r="VR55" s="33"/>
      <c r="VS55" s="33"/>
      <c r="VT55" s="33"/>
      <c r="VU55" s="33"/>
      <c r="VV55" s="33"/>
      <c r="VW55" s="33"/>
      <c r="VX55" s="33"/>
      <c r="VY55" s="33"/>
      <c r="VZ55" s="33"/>
      <c r="WA55" s="33"/>
      <c r="WB55" s="33"/>
      <c r="WC55" s="33"/>
      <c r="WD55" s="33"/>
      <c r="WE55" s="33"/>
      <c r="WF55" s="33"/>
      <c r="WG55" s="33"/>
      <c r="WH55" s="33"/>
      <c r="WI55" s="33"/>
      <c r="WJ55" s="33"/>
      <c r="WK55" s="33"/>
      <c r="WL55" s="33"/>
      <c r="WM55" s="33"/>
      <c r="WN55" s="33"/>
      <c r="WO55" s="33"/>
      <c r="WP55" s="33"/>
      <c r="WQ55" s="33"/>
      <c r="WR55" s="33"/>
      <c r="WS55" s="33"/>
      <c r="WT55" s="33"/>
      <c r="WU55" s="33"/>
      <c r="WV55" s="33"/>
      <c r="WW55" s="33"/>
      <c r="WX55" s="33"/>
      <c r="WY55" s="33"/>
      <c r="WZ55" s="33"/>
      <c r="XA55" s="33"/>
      <c r="XB55" s="33"/>
      <c r="XC55" s="33"/>
      <c r="XD55" s="33"/>
      <c r="XE55" s="33"/>
      <c r="XF55" s="33"/>
      <c r="XG55" s="33"/>
      <c r="XH55" s="33"/>
      <c r="XI55" s="33"/>
      <c r="XJ55" s="33"/>
      <c r="XK55" s="33"/>
      <c r="XL55" s="33"/>
      <c r="XM55" s="33"/>
      <c r="XN55" s="33"/>
      <c r="XO55" s="33"/>
      <c r="XP55" s="33"/>
      <c r="XQ55" s="33"/>
      <c r="XR55" s="33"/>
      <c r="XS55" s="33"/>
      <c r="XT55" s="33"/>
      <c r="XU55" s="33"/>
      <c r="XV55" s="33"/>
      <c r="XW55" s="33"/>
      <c r="XX55" s="33"/>
      <c r="XY55" s="33"/>
      <c r="XZ55" s="33"/>
      <c r="YA55" s="33"/>
      <c r="YB55" s="33"/>
      <c r="YC55" s="33"/>
      <c r="YD55" s="33"/>
      <c r="YE55" s="33"/>
      <c r="YF55" s="33"/>
      <c r="YG55" s="33"/>
      <c r="YH55" s="33"/>
      <c r="YI55" s="33"/>
      <c r="YJ55" s="33"/>
      <c r="YK55" s="33"/>
      <c r="YL55" s="33"/>
      <c r="YM55" s="33"/>
      <c r="YN55" s="33"/>
      <c r="YO55" s="33"/>
      <c r="YP55" s="33"/>
      <c r="YQ55" s="33"/>
      <c r="YR55" s="33"/>
      <c r="YS55" s="33"/>
      <c r="YT55" s="33"/>
      <c r="YU55" s="33"/>
      <c r="YV55" s="33"/>
      <c r="YW55" s="33"/>
      <c r="YX55" s="33"/>
      <c r="YY55" s="33"/>
      <c r="YZ55" s="33"/>
      <c r="ZA55" s="33"/>
      <c r="ZB55" s="33"/>
      <c r="ZC55" s="33"/>
      <c r="ZD55" s="33"/>
      <c r="ZE55" s="33"/>
      <c r="ZF55" s="33"/>
      <c r="ZG55" s="33"/>
      <c r="ZH55" s="33"/>
      <c r="ZI55" s="33"/>
      <c r="ZJ55" s="33"/>
      <c r="ZK55" s="33"/>
      <c r="ZL55" s="33"/>
      <c r="ZM55" s="33"/>
      <c r="ZN55" s="33"/>
      <c r="ZO55" s="33"/>
      <c r="ZP55" s="33"/>
      <c r="ZQ55" s="33"/>
      <c r="ZR55" s="33"/>
      <c r="ZS55" s="33"/>
      <c r="ZT55" s="33"/>
      <c r="ZU55" s="33"/>
      <c r="ZV55" s="33"/>
      <c r="ZW55" s="33"/>
      <c r="ZX55" s="33"/>
      <c r="ZY55" s="33"/>
      <c r="ZZ55" s="33"/>
      <c r="AAA55" s="33"/>
      <c r="AAB55" s="33"/>
      <c r="AAC55" s="33"/>
      <c r="AAD55" s="33"/>
      <c r="AAE55" s="33"/>
      <c r="AAF55" s="33"/>
      <c r="AAG55" s="33"/>
      <c r="AAH55" s="33"/>
      <c r="AAI55" s="33"/>
      <c r="AAJ55" s="33"/>
      <c r="AAK55" s="33"/>
      <c r="AAL55" s="33"/>
      <c r="AAM55" s="33"/>
      <c r="AAN55" s="33"/>
      <c r="AAO55" s="33"/>
      <c r="AAP55" s="33"/>
      <c r="AAQ55" s="33"/>
      <c r="AAR55" s="33"/>
      <c r="AAS55" s="33"/>
      <c r="AAT55" s="33"/>
      <c r="AAU55" s="33"/>
      <c r="AAV55" s="33"/>
      <c r="AAW55" s="33"/>
      <c r="AAX55" s="33"/>
      <c r="AAY55" s="33"/>
      <c r="AAZ55" s="33"/>
      <c r="ABA55" s="33"/>
      <c r="ABB55" s="33"/>
      <c r="ABC55" s="33"/>
      <c r="ABD55" s="33"/>
      <c r="ABE55" s="33"/>
      <c r="ABF55" s="33"/>
      <c r="ABG55" s="33"/>
      <c r="ABH55" s="33"/>
      <c r="ABI55" s="33"/>
      <c r="ABJ55" s="33"/>
      <c r="ABK55" s="33"/>
      <c r="ABL55" s="33"/>
      <c r="ABM55" s="33"/>
      <c r="ABN55" s="33"/>
      <c r="ABO55" s="33"/>
      <c r="ABP55" s="33"/>
      <c r="ABQ55" s="33"/>
      <c r="ABR55" s="33"/>
      <c r="ABS55" s="33"/>
      <c r="ABT55" s="33"/>
      <c r="ABU55" s="33"/>
      <c r="ABV55" s="33"/>
      <c r="ABW55" s="33"/>
      <c r="ABX55" s="33"/>
      <c r="ABY55" s="33"/>
      <c r="ABZ55" s="33"/>
      <c r="ACA55" s="33"/>
      <c r="ACB55" s="33"/>
      <c r="ACC55" s="33"/>
      <c r="ACD55" s="33"/>
      <c r="ACE55" s="33"/>
      <c r="ACF55" s="33"/>
      <c r="ACG55" s="33"/>
      <c r="ACH55" s="33"/>
      <c r="ACI55" s="33"/>
      <c r="ACJ55" s="33"/>
      <c r="ACK55" s="33"/>
      <c r="ACL55" s="33"/>
      <c r="ACM55" s="33"/>
      <c r="ACN55" s="33"/>
      <c r="ACO55" s="33"/>
      <c r="ACP55" s="33"/>
      <c r="ACQ55" s="33"/>
      <c r="ACR55" s="33"/>
      <c r="ACS55" s="33"/>
      <c r="ACT55" s="33"/>
      <c r="ACU55" s="33"/>
      <c r="ACV55" s="33"/>
      <c r="ACW55" s="33"/>
      <c r="ACX55" s="33"/>
      <c r="ACY55" s="33"/>
      <c r="ACZ55" s="33"/>
      <c r="ADA55" s="33"/>
      <c r="ADB55" s="33"/>
      <c r="ADC55" s="33"/>
      <c r="ADD55" s="33"/>
      <c r="ADE55" s="33"/>
      <c r="ADF55" s="33"/>
      <c r="ADG55" s="33"/>
      <c r="ADH55" s="33"/>
      <c r="ADI55" s="33"/>
      <c r="ADJ55" s="33"/>
      <c r="ADK55" s="33"/>
      <c r="ADL55" s="33"/>
      <c r="ADM55" s="33"/>
      <c r="ADN55" s="33"/>
      <c r="ADO55" s="33"/>
      <c r="ADP55" s="33"/>
      <c r="ADQ55" s="33"/>
      <c r="ADR55" s="33"/>
      <c r="ADS55" s="33"/>
      <c r="ADT55" s="33"/>
      <c r="ADU55" s="33"/>
      <c r="ADV55" s="33"/>
      <c r="ADW55" s="33"/>
      <c r="ADX55" s="33"/>
      <c r="ADY55" s="33"/>
      <c r="ADZ55" s="33"/>
      <c r="AEA55" s="33"/>
      <c r="AEB55" s="33"/>
      <c r="AEC55" s="33"/>
      <c r="AED55" s="33"/>
      <c r="AEE55" s="33"/>
      <c r="AEF55" s="33"/>
      <c r="AEG55" s="33"/>
      <c r="AEH55" s="33"/>
      <c r="AEI55" s="33"/>
      <c r="AEJ55" s="33"/>
      <c r="AEK55" s="33"/>
      <c r="AEL55" s="33"/>
      <c r="AEM55" s="33"/>
      <c r="AEN55" s="33"/>
      <c r="AEO55" s="33"/>
      <c r="AEP55" s="33"/>
      <c r="AEQ55" s="33"/>
      <c r="AER55" s="33"/>
      <c r="AES55" s="33"/>
      <c r="AET55" s="33"/>
      <c r="AEU55" s="33"/>
      <c r="AEV55" s="33"/>
      <c r="AEW55" s="33"/>
      <c r="AEX55" s="33"/>
      <c r="AEY55" s="33"/>
      <c r="AEZ55" s="33"/>
      <c r="AFA55" s="33"/>
      <c r="AFB55" s="33"/>
      <c r="AFC55" s="33"/>
      <c r="AFD55" s="33"/>
      <c r="AFE55" s="33"/>
      <c r="AFF55" s="33"/>
      <c r="AFG55" s="33"/>
      <c r="AFH55" s="33"/>
      <c r="AFI55" s="33"/>
      <c r="AFJ55" s="33"/>
      <c r="AFK55" s="33"/>
      <c r="AFL55" s="33"/>
      <c r="AFM55" s="33"/>
      <c r="AFN55" s="33"/>
      <c r="AFO55" s="33"/>
      <c r="AFP55" s="33"/>
      <c r="AFQ55" s="33"/>
      <c r="AFR55" s="33"/>
      <c r="AFS55" s="33"/>
      <c r="AFT55" s="33"/>
      <c r="AFU55" s="33"/>
      <c r="AFV55" s="33"/>
      <c r="AFW55" s="33"/>
      <c r="AFX55" s="33"/>
      <c r="AFY55" s="33"/>
      <c r="AFZ55" s="33"/>
      <c r="AGA55" s="33"/>
      <c r="AGB55" s="33"/>
      <c r="AGC55" s="33"/>
      <c r="AGD55" s="33"/>
      <c r="AGE55" s="33"/>
      <c r="AGF55" s="33"/>
      <c r="AGG55" s="33"/>
      <c r="AGH55" s="33"/>
      <c r="AGI55" s="33"/>
      <c r="AGJ55" s="33"/>
      <c r="AGK55" s="33"/>
      <c r="AGL55" s="33"/>
      <c r="AGM55" s="33"/>
      <c r="AGN55" s="33"/>
      <c r="AGO55" s="33"/>
      <c r="AGP55" s="33"/>
      <c r="AGQ55" s="33"/>
      <c r="AGR55" s="33"/>
      <c r="AGS55" s="33"/>
      <c r="AGT55" s="33"/>
      <c r="AGU55" s="33"/>
      <c r="AGV55" s="33"/>
      <c r="AGW55" s="33"/>
      <c r="AGX55" s="33"/>
      <c r="AGY55" s="33"/>
      <c r="AGZ55" s="33"/>
      <c r="AHA55" s="33"/>
      <c r="AHB55" s="33"/>
      <c r="AHC55" s="33"/>
      <c r="AHD55" s="33"/>
      <c r="AHE55" s="33"/>
      <c r="AHF55" s="33"/>
      <c r="AHG55" s="33"/>
      <c r="AHH55" s="33"/>
      <c r="AHI55" s="33"/>
      <c r="AHJ55" s="33"/>
      <c r="AHK55" s="33"/>
      <c r="AHL55" s="33"/>
      <c r="AHM55" s="33"/>
      <c r="AHN55" s="33"/>
      <c r="AHO55" s="33"/>
      <c r="AHP55" s="33"/>
      <c r="AHQ55" s="33"/>
      <c r="AHR55" s="33"/>
      <c r="AHS55" s="33"/>
      <c r="AHT55" s="33"/>
      <c r="AHU55" s="33"/>
      <c r="AHV55" s="33"/>
      <c r="AHW55" s="33"/>
      <c r="AHX55" s="33"/>
      <c r="AHY55" s="33"/>
      <c r="AHZ55" s="33"/>
      <c r="AIA55" s="33"/>
      <c r="AIB55" s="33"/>
      <c r="AIC55" s="33"/>
      <c r="AID55" s="33"/>
      <c r="AIE55" s="33"/>
      <c r="AIF55" s="33"/>
      <c r="AIG55" s="33"/>
      <c r="AIH55" s="33"/>
      <c r="AII55" s="33"/>
      <c r="AIJ55" s="33"/>
      <c r="AIK55" s="33"/>
      <c r="AIL55" s="33"/>
      <c r="AIM55" s="33"/>
      <c r="AIN55" s="33"/>
      <c r="AIO55" s="33"/>
      <c r="AIP55" s="33"/>
      <c r="AIQ55" s="33"/>
      <c r="AIR55" s="33"/>
      <c r="AIS55" s="33"/>
      <c r="AIT55" s="33"/>
      <c r="AIU55" s="33"/>
      <c r="AIV55" s="33"/>
      <c r="AIW55" s="33"/>
      <c r="AIX55" s="33"/>
      <c r="AIY55" s="33"/>
      <c r="AIZ55" s="33"/>
      <c r="AJA55" s="33"/>
      <c r="AJB55" s="33"/>
      <c r="AJC55" s="33"/>
      <c r="AJD55" s="33"/>
      <c r="AJE55" s="33"/>
      <c r="AJF55" s="33"/>
      <c r="AJG55" s="33"/>
      <c r="AJH55" s="33"/>
      <c r="AJI55" s="33"/>
      <c r="AJJ55" s="33"/>
      <c r="AJK55" s="33"/>
      <c r="AJL55" s="33"/>
      <c r="AJM55" s="33"/>
      <c r="AJN55" s="33"/>
      <c r="AJO55" s="33"/>
      <c r="AJP55" s="33"/>
      <c r="AJQ55" s="33"/>
      <c r="AJR55" s="33"/>
      <c r="AJS55" s="33"/>
      <c r="AJT55" s="33"/>
      <c r="AJU55" s="33"/>
      <c r="AJV55" s="33"/>
      <c r="AJW55" s="33"/>
      <c r="AJX55" s="33"/>
      <c r="AJY55" s="33"/>
      <c r="AJZ55" s="33"/>
      <c r="AKA55" s="33"/>
      <c r="AKB55" s="33"/>
      <c r="AKC55" s="33"/>
      <c r="AKD55" s="33"/>
      <c r="AKE55" s="33"/>
      <c r="AKF55" s="33"/>
      <c r="AKG55" s="33"/>
      <c r="AKH55" s="33"/>
      <c r="AKI55" s="33"/>
      <c r="AKJ55" s="33"/>
      <c r="AKK55" s="33"/>
      <c r="AKL55" s="33"/>
      <c r="AKM55" s="33"/>
      <c r="AKN55" s="33"/>
      <c r="AKO55" s="33"/>
      <c r="AKP55" s="33"/>
      <c r="AKQ55" s="33"/>
      <c r="AKR55" s="33"/>
      <c r="AKS55" s="33"/>
      <c r="AKT55" s="33"/>
      <c r="AKU55" s="33"/>
      <c r="AKV55" s="33"/>
      <c r="AKW55" s="33"/>
      <c r="AKX55" s="33"/>
      <c r="AKY55" s="33"/>
      <c r="AKZ55" s="33"/>
      <c r="ALA55" s="33"/>
      <c r="ALB55" s="33"/>
      <c r="ALC55" s="33"/>
      <c r="ALD55" s="33"/>
      <c r="ALE55" s="33"/>
      <c r="ALF55" s="33"/>
      <c r="ALG55" s="33"/>
      <c r="ALH55" s="33"/>
      <c r="ALI55" s="33"/>
      <c r="ALJ55" s="33"/>
      <c r="ALK55" s="33"/>
      <c r="ALL55" s="33"/>
      <c r="ALM55" s="33"/>
      <c r="ALN55" s="33"/>
      <c r="ALO55" s="33"/>
      <c r="ALP55" s="33"/>
      <c r="ALQ55" s="33"/>
      <c r="ALR55" s="33"/>
      <c r="ALS55" s="33"/>
      <c r="ALT55" s="33"/>
      <c r="ALU55" s="33"/>
      <c r="ALV55" s="33"/>
      <c r="ALW55" s="33"/>
      <c r="ALX55" s="33"/>
      <c r="ALY55" s="33"/>
      <c r="ALZ55" s="33"/>
      <c r="AMA55" s="33"/>
      <c r="AMB55" s="33"/>
      <c r="AMC55" s="33"/>
      <c r="AMD55" s="33"/>
      <c r="AME55" s="33"/>
      <c r="AMF55" s="33"/>
      <c r="AMG55" s="33"/>
      <c r="AMH55" s="33"/>
    </row>
    <row r="56" spans="1:1022" ht="26.25" customHeight="1">
      <c r="A56" s="130"/>
      <c r="B56" s="127" t="s">
        <v>1482</v>
      </c>
      <c r="C56" s="18" t="s">
        <v>1483</v>
      </c>
      <c r="D56" s="19" t="s">
        <v>1484</v>
      </c>
      <c r="E56" s="20">
        <v>5600000</v>
      </c>
      <c r="F56" s="20">
        <v>5600000</v>
      </c>
      <c r="G56" s="20">
        <v>5600000</v>
      </c>
      <c r="H56" s="120" t="s">
        <v>1485</v>
      </c>
      <c r="I56" s="120"/>
      <c r="J56" s="18">
        <v>153</v>
      </c>
      <c r="K56" s="18">
        <v>160</v>
      </c>
      <c r="L56" s="18">
        <v>165</v>
      </c>
      <c r="M56" s="18">
        <v>170</v>
      </c>
      <c r="N56" s="21" t="s">
        <v>1454</v>
      </c>
      <c r="O56" s="21" t="s">
        <v>1455</v>
      </c>
    </row>
    <row r="57" spans="1:1022" ht="42.75" customHeight="1">
      <c r="A57" s="130"/>
      <c r="B57" s="127"/>
      <c r="C57" s="39" t="s">
        <v>1486</v>
      </c>
      <c r="D57" s="34" t="s">
        <v>1487</v>
      </c>
      <c r="E57" s="20">
        <v>500000</v>
      </c>
      <c r="F57" s="20">
        <v>500000</v>
      </c>
      <c r="G57" s="20">
        <v>500000</v>
      </c>
      <c r="H57" s="120" t="s">
        <v>1461</v>
      </c>
      <c r="I57" s="120"/>
      <c r="J57" s="18">
        <v>90</v>
      </c>
      <c r="K57" s="18">
        <v>90</v>
      </c>
      <c r="L57" s="18">
        <v>95</v>
      </c>
      <c r="M57" s="18">
        <v>95</v>
      </c>
      <c r="N57" s="21" t="s">
        <v>1454</v>
      </c>
      <c r="O57" s="21" t="s">
        <v>1455</v>
      </c>
    </row>
    <row r="58" spans="1:1022" ht="31.5" customHeight="1">
      <c r="A58" s="130"/>
      <c r="B58" s="127"/>
      <c r="C58" s="18" t="s">
        <v>1488</v>
      </c>
      <c r="D58" s="19" t="s">
        <v>503</v>
      </c>
      <c r="E58" s="20">
        <v>1820200</v>
      </c>
      <c r="F58" s="20">
        <v>1823500</v>
      </c>
      <c r="G58" s="20">
        <v>1842500</v>
      </c>
      <c r="H58" s="114" t="s">
        <v>1489</v>
      </c>
      <c r="I58" s="114"/>
      <c r="J58" s="18">
        <v>323</v>
      </c>
      <c r="K58" s="18">
        <v>380</v>
      </c>
      <c r="L58" s="18">
        <v>400</v>
      </c>
      <c r="M58" s="18">
        <v>423</v>
      </c>
      <c r="N58" s="21" t="s">
        <v>1454</v>
      </c>
      <c r="O58" s="21" t="s">
        <v>1455</v>
      </c>
    </row>
    <row r="59" spans="1:1022" ht="29.25" customHeight="1">
      <c r="A59" s="130"/>
      <c r="B59" s="79"/>
      <c r="C59" s="80"/>
      <c r="D59" s="81" t="s">
        <v>1385</v>
      </c>
      <c r="E59" s="82">
        <f>SUM(E56:E58)</f>
        <v>7920200</v>
      </c>
      <c r="F59" s="82">
        <f>SUM(F56:F58)</f>
        <v>7923500</v>
      </c>
      <c r="G59" s="82">
        <f>SUM(G56:G58)</f>
        <v>7942500</v>
      </c>
      <c r="H59" s="83"/>
      <c r="I59" s="83"/>
      <c r="J59" s="96"/>
      <c r="K59" s="96"/>
      <c r="L59" s="95"/>
      <c r="M59" s="95"/>
      <c r="N59" s="97"/>
      <c r="O59" s="84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3"/>
      <c r="IQ59" s="33"/>
      <c r="IR59" s="33"/>
      <c r="IS59" s="33"/>
      <c r="IT59" s="33"/>
      <c r="IU59" s="33"/>
      <c r="IV59" s="33"/>
      <c r="IW59" s="33"/>
      <c r="IX59" s="33"/>
      <c r="IY59" s="33"/>
      <c r="IZ59" s="33"/>
      <c r="JA59" s="33"/>
      <c r="JB59" s="33"/>
      <c r="JC59" s="33"/>
      <c r="JD59" s="33"/>
      <c r="JE59" s="33"/>
      <c r="JF59" s="33"/>
      <c r="JG59" s="33"/>
      <c r="JH59" s="33"/>
      <c r="JI59" s="33"/>
      <c r="JJ59" s="33"/>
      <c r="JK59" s="33"/>
      <c r="JL59" s="33"/>
      <c r="JM59" s="33"/>
      <c r="JN59" s="33"/>
      <c r="JO59" s="33"/>
      <c r="JP59" s="33"/>
      <c r="JQ59" s="33"/>
      <c r="JR59" s="33"/>
      <c r="JS59" s="33"/>
      <c r="JT59" s="33"/>
      <c r="JU59" s="33"/>
      <c r="JV59" s="33"/>
      <c r="JW59" s="33"/>
      <c r="JX59" s="33"/>
      <c r="JY59" s="33"/>
      <c r="JZ59" s="33"/>
      <c r="KA59" s="33"/>
      <c r="KB59" s="33"/>
      <c r="KC59" s="33"/>
      <c r="KD59" s="33"/>
      <c r="KE59" s="33"/>
      <c r="KF59" s="33"/>
      <c r="KG59" s="33"/>
      <c r="KH59" s="33"/>
      <c r="KI59" s="33"/>
      <c r="KJ59" s="33"/>
      <c r="KK59" s="33"/>
      <c r="KL59" s="33"/>
      <c r="KM59" s="33"/>
      <c r="KN59" s="33"/>
      <c r="KO59" s="33"/>
      <c r="KP59" s="33"/>
      <c r="KQ59" s="33"/>
      <c r="KR59" s="33"/>
      <c r="KS59" s="33"/>
      <c r="KT59" s="33"/>
      <c r="KU59" s="33"/>
      <c r="KV59" s="33"/>
      <c r="KW59" s="33"/>
      <c r="KX59" s="33"/>
      <c r="KY59" s="33"/>
      <c r="KZ59" s="33"/>
      <c r="LA59" s="33"/>
      <c r="LB59" s="33"/>
      <c r="LC59" s="33"/>
      <c r="LD59" s="33"/>
      <c r="LE59" s="33"/>
      <c r="LF59" s="33"/>
      <c r="LG59" s="33"/>
      <c r="LH59" s="33"/>
      <c r="LI59" s="33"/>
      <c r="LJ59" s="33"/>
      <c r="LK59" s="33"/>
      <c r="LL59" s="33"/>
      <c r="LM59" s="33"/>
      <c r="LN59" s="33"/>
      <c r="LO59" s="33"/>
      <c r="LP59" s="33"/>
      <c r="LQ59" s="33"/>
      <c r="LR59" s="33"/>
      <c r="LS59" s="33"/>
      <c r="LT59" s="33"/>
      <c r="LU59" s="33"/>
      <c r="LV59" s="33"/>
      <c r="LW59" s="33"/>
      <c r="LX59" s="33"/>
      <c r="LY59" s="33"/>
      <c r="LZ59" s="33"/>
      <c r="MA59" s="33"/>
      <c r="MB59" s="33"/>
      <c r="MC59" s="33"/>
      <c r="MD59" s="33"/>
      <c r="ME59" s="33"/>
      <c r="MF59" s="33"/>
      <c r="MG59" s="33"/>
      <c r="MH59" s="33"/>
      <c r="MI59" s="33"/>
      <c r="MJ59" s="33"/>
      <c r="MK59" s="33"/>
      <c r="ML59" s="33"/>
      <c r="MM59" s="33"/>
      <c r="MN59" s="33"/>
      <c r="MO59" s="33"/>
      <c r="MP59" s="33"/>
      <c r="MQ59" s="33"/>
      <c r="MR59" s="33"/>
      <c r="MS59" s="33"/>
      <c r="MT59" s="33"/>
      <c r="MU59" s="33"/>
      <c r="MV59" s="33"/>
      <c r="MW59" s="33"/>
      <c r="MX59" s="33"/>
      <c r="MY59" s="33"/>
      <c r="MZ59" s="33"/>
      <c r="NA59" s="33"/>
      <c r="NB59" s="33"/>
      <c r="NC59" s="33"/>
      <c r="ND59" s="33"/>
      <c r="NE59" s="33"/>
      <c r="NF59" s="33"/>
      <c r="NG59" s="33"/>
      <c r="NH59" s="33"/>
      <c r="NI59" s="33"/>
      <c r="NJ59" s="33"/>
      <c r="NK59" s="33"/>
      <c r="NL59" s="33"/>
      <c r="NM59" s="33"/>
      <c r="NN59" s="33"/>
      <c r="NO59" s="33"/>
      <c r="NP59" s="33"/>
      <c r="NQ59" s="33"/>
      <c r="NR59" s="33"/>
      <c r="NS59" s="33"/>
      <c r="NT59" s="33"/>
      <c r="NU59" s="33"/>
      <c r="NV59" s="33"/>
      <c r="NW59" s="33"/>
      <c r="NX59" s="33"/>
      <c r="NY59" s="33"/>
      <c r="NZ59" s="33"/>
      <c r="OA59" s="33"/>
      <c r="OB59" s="33"/>
      <c r="OC59" s="33"/>
      <c r="OD59" s="33"/>
      <c r="OE59" s="33"/>
      <c r="OF59" s="33"/>
      <c r="OG59" s="33"/>
      <c r="OH59" s="33"/>
      <c r="OI59" s="33"/>
      <c r="OJ59" s="33"/>
      <c r="OK59" s="33"/>
      <c r="OL59" s="33"/>
      <c r="OM59" s="33"/>
      <c r="ON59" s="33"/>
      <c r="OO59" s="33"/>
      <c r="OP59" s="33"/>
      <c r="OQ59" s="33"/>
      <c r="OR59" s="33"/>
      <c r="OS59" s="33"/>
      <c r="OT59" s="33"/>
      <c r="OU59" s="33"/>
      <c r="OV59" s="33"/>
      <c r="OW59" s="33"/>
      <c r="OX59" s="33"/>
      <c r="OY59" s="33"/>
      <c r="OZ59" s="33"/>
      <c r="PA59" s="33"/>
      <c r="PB59" s="33"/>
      <c r="PC59" s="33"/>
      <c r="PD59" s="33"/>
      <c r="PE59" s="33"/>
      <c r="PF59" s="33"/>
      <c r="PG59" s="33"/>
      <c r="PH59" s="33"/>
      <c r="PI59" s="33"/>
      <c r="PJ59" s="33"/>
      <c r="PK59" s="33"/>
      <c r="PL59" s="33"/>
      <c r="PM59" s="33"/>
      <c r="PN59" s="33"/>
      <c r="PO59" s="33"/>
      <c r="PP59" s="33"/>
      <c r="PQ59" s="33"/>
      <c r="PR59" s="33"/>
      <c r="PS59" s="33"/>
      <c r="PT59" s="33"/>
      <c r="PU59" s="33"/>
      <c r="PV59" s="33"/>
      <c r="PW59" s="33"/>
      <c r="PX59" s="33"/>
      <c r="PY59" s="33"/>
      <c r="PZ59" s="33"/>
      <c r="QA59" s="33"/>
      <c r="QB59" s="33"/>
      <c r="QC59" s="33"/>
      <c r="QD59" s="33"/>
      <c r="QE59" s="33"/>
      <c r="QF59" s="33"/>
      <c r="QG59" s="33"/>
      <c r="QH59" s="33"/>
      <c r="QI59" s="33"/>
      <c r="QJ59" s="33"/>
      <c r="QK59" s="33"/>
      <c r="QL59" s="33"/>
      <c r="QM59" s="33"/>
      <c r="QN59" s="33"/>
      <c r="QO59" s="33"/>
      <c r="QP59" s="33"/>
      <c r="QQ59" s="33"/>
      <c r="QR59" s="33"/>
      <c r="QS59" s="33"/>
      <c r="QT59" s="33"/>
      <c r="QU59" s="33"/>
      <c r="QV59" s="33"/>
      <c r="QW59" s="33"/>
      <c r="QX59" s="33"/>
      <c r="QY59" s="33"/>
      <c r="QZ59" s="33"/>
      <c r="RA59" s="33"/>
      <c r="RB59" s="33"/>
      <c r="RC59" s="33"/>
      <c r="RD59" s="33"/>
      <c r="RE59" s="33"/>
      <c r="RF59" s="33"/>
      <c r="RG59" s="33"/>
      <c r="RH59" s="33"/>
      <c r="RI59" s="33"/>
      <c r="RJ59" s="33"/>
      <c r="RK59" s="33"/>
      <c r="RL59" s="33"/>
      <c r="RM59" s="33"/>
      <c r="RN59" s="33"/>
      <c r="RO59" s="33"/>
      <c r="RP59" s="33"/>
      <c r="RQ59" s="33"/>
      <c r="RR59" s="33"/>
      <c r="RS59" s="33"/>
      <c r="RT59" s="33"/>
      <c r="RU59" s="33"/>
      <c r="RV59" s="33"/>
      <c r="RW59" s="33"/>
      <c r="RX59" s="33"/>
      <c r="RY59" s="33"/>
      <c r="RZ59" s="33"/>
      <c r="SA59" s="33"/>
      <c r="SB59" s="33"/>
      <c r="SC59" s="33"/>
      <c r="SD59" s="33"/>
      <c r="SE59" s="33"/>
      <c r="SF59" s="33"/>
      <c r="SG59" s="33"/>
      <c r="SH59" s="33"/>
      <c r="SI59" s="33"/>
      <c r="SJ59" s="33"/>
      <c r="SK59" s="33"/>
      <c r="SL59" s="33"/>
      <c r="SM59" s="33"/>
      <c r="SN59" s="33"/>
      <c r="SO59" s="33"/>
      <c r="SP59" s="33"/>
      <c r="SQ59" s="33"/>
      <c r="SR59" s="33"/>
      <c r="SS59" s="33"/>
      <c r="ST59" s="33"/>
      <c r="SU59" s="33"/>
      <c r="SV59" s="33"/>
      <c r="SW59" s="33"/>
      <c r="SX59" s="33"/>
      <c r="SY59" s="33"/>
      <c r="SZ59" s="33"/>
      <c r="TA59" s="33"/>
      <c r="TB59" s="33"/>
      <c r="TC59" s="33"/>
      <c r="TD59" s="33"/>
      <c r="TE59" s="33"/>
      <c r="TF59" s="33"/>
      <c r="TG59" s="33"/>
      <c r="TH59" s="33"/>
      <c r="TI59" s="33"/>
      <c r="TJ59" s="33"/>
      <c r="TK59" s="33"/>
      <c r="TL59" s="33"/>
      <c r="TM59" s="33"/>
      <c r="TN59" s="33"/>
      <c r="TO59" s="33"/>
      <c r="TP59" s="33"/>
      <c r="TQ59" s="33"/>
      <c r="TR59" s="33"/>
      <c r="TS59" s="33"/>
      <c r="TT59" s="33"/>
      <c r="TU59" s="33"/>
      <c r="TV59" s="33"/>
      <c r="TW59" s="33"/>
      <c r="TX59" s="33"/>
      <c r="TY59" s="33"/>
      <c r="TZ59" s="33"/>
      <c r="UA59" s="33"/>
      <c r="UB59" s="33"/>
      <c r="UC59" s="33"/>
      <c r="UD59" s="33"/>
      <c r="UE59" s="33"/>
      <c r="UF59" s="33"/>
      <c r="UG59" s="33"/>
      <c r="UH59" s="33"/>
      <c r="UI59" s="33"/>
      <c r="UJ59" s="33"/>
      <c r="UK59" s="33"/>
      <c r="UL59" s="33"/>
      <c r="UM59" s="33"/>
      <c r="UN59" s="33"/>
      <c r="UO59" s="33"/>
      <c r="UP59" s="33"/>
      <c r="UQ59" s="33"/>
      <c r="UR59" s="33"/>
      <c r="US59" s="33"/>
      <c r="UT59" s="33"/>
      <c r="UU59" s="33"/>
      <c r="UV59" s="33"/>
      <c r="UW59" s="33"/>
      <c r="UX59" s="33"/>
      <c r="UY59" s="33"/>
      <c r="UZ59" s="33"/>
      <c r="VA59" s="33"/>
      <c r="VB59" s="33"/>
      <c r="VC59" s="33"/>
      <c r="VD59" s="33"/>
      <c r="VE59" s="33"/>
      <c r="VF59" s="33"/>
      <c r="VG59" s="33"/>
      <c r="VH59" s="33"/>
      <c r="VI59" s="33"/>
      <c r="VJ59" s="33"/>
      <c r="VK59" s="33"/>
      <c r="VL59" s="33"/>
      <c r="VM59" s="33"/>
      <c r="VN59" s="33"/>
      <c r="VO59" s="33"/>
      <c r="VP59" s="33"/>
      <c r="VQ59" s="33"/>
      <c r="VR59" s="33"/>
      <c r="VS59" s="33"/>
      <c r="VT59" s="33"/>
      <c r="VU59" s="33"/>
      <c r="VV59" s="33"/>
      <c r="VW59" s="33"/>
      <c r="VX59" s="33"/>
      <c r="VY59" s="33"/>
      <c r="VZ59" s="33"/>
      <c r="WA59" s="33"/>
      <c r="WB59" s="33"/>
      <c r="WC59" s="33"/>
      <c r="WD59" s="33"/>
      <c r="WE59" s="33"/>
      <c r="WF59" s="33"/>
      <c r="WG59" s="33"/>
      <c r="WH59" s="33"/>
      <c r="WI59" s="33"/>
      <c r="WJ59" s="33"/>
      <c r="WK59" s="33"/>
      <c r="WL59" s="33"/>
      <c r="WM59" s="33"/>
      <c r="WN59" s="33"/>
      <c r="WO59" s="33"/>
      <c r="WP59" s="33"/>
      <c r="WQ59" s="33"/>
      <c r="WR59" s="33"/>
      <c r="WS59" s="33"/>
      <c r="WT59" s="33"/>
      <c r="WU59" s="33"/>
      <c r="WV59" s="33"/>
      <c r="WW59" s="33"/>
      <c r="WX59" s="33"/>
      <c r="WY59" s="33"/>
      <c r="WZ59" s="33"/>
      <c r="XA59" s="33"/>
      <c r="XB59" s="33"/>
      <c r="XC59" s="33"/>
      <c r="XD59" s="33"/>
      <c r="XE59" s="33"/>
      <c r="XF59" s="33"/>
      <c r="XG59" s="33"/>
      <c r="XH59" s="33"/>
      <c r="XI59" s="33"/>
      <c r="XJ59" s="33"/>
      <c r="XK59" s="33"/>
      <c r="XL59" s="33"/>
      <c r="XM59" s="33"/>
      <c r="XN59" s="33"/>
      <c r="XO59" s="33"/>
      <c r="XP59" s="33"/>
      <c r="XQ59" s="33"/>
      <c r="XR59" s="33"/>
      <c r="XS59" s="33"/>
      <c r="XT59" s="33"/>
      <c r="XU59" s="33"/>
      <c r="XV59" s="33"/>
      <c r="XW59" s="33"/>
      <c r="XX59" s="33"/>
      <c r="XY59" s="33"/>
      <c r="XZ59" s="33"/>
      <c r="YA59" s="33"/>
      <c r="YB59" s="33"/>
      <c r="YC59" s="33"/>
      <c r="YD59" s="33"/>
      <c r="YE59" s="33"/>
      <c r="YF59" s="33"/>
      <c r="YG59" s="33"/>
      <c r="YH59" s="33"/>
      <c r="YI59" s="33"/>
      <c r="YJ59" s="33"/>
      <c r="YK59" s="33"/>
      <c r="YL59" s="33"/>
      <c r="YM59" s="33"/>
      <c r="YN59" s="33"/>
      <c r="YO59" s="33"/>
      <c r="YP59" s="33"/>
      <c r="YQ59" s="33"/>
      <c r="YR59" s="33"/>
      <c r="YS59" s="33"/>
      <c r="YT59" s="33"/>
      <c r="YU59" s="33"/>
      <c r="YV59" s="33"/>
      <c r="YW59" s="33"/>
      <c r="YX59" s="33"/>
      <c r="YY59" s="33"/>
      <c r="YZ59" s="33"/>
      <c r="ZA59" s="33"/>
      <c r="ZB59" s="33"/>
      <c r="ZC59" s="33"/>
      <c r="ZD59" s="33"/>
      <c r="ZE59" s="33"/>
      <c r="ZF59" s="33"/>
      <c r="ZG59" s="33"/>
      <c r="ZH59" s="33"/>
      <c r="ZI59" s="33"/>
      <c r="ZJ59" s="33"/>
      <c r="ZK59" s="33"/>
      <c r="ZL59" s="33"/>
      <c r="ZM59" s="33"/>
      <c r="ZN59" s="33"/>
      <c r="ZO59" s="33"/>
      <c r="ZP59" s="33"/>
      <c r="ZQ59" s="33"/>
      <c r="ZR59" s="33"/>
      <c r="ZS59" s="33"/>
      <c r="ZT59" s="33"/>
      <c r="ZU59" s="33"/>
      <c r="ZV59" s="33"/>
      <c r="ZW59" s="33"/>
      <c r="ZX59" s="33"/>
      <c r="ZY59" s="33"/>
      <c r="ZZ59" s="33"/>
      <c r="AAA59" s="33"/>
      <c r="AAB59" s="33"/>
      <c r="AAC59" s="33"/>
      <c r="AAD59" s="33"/>
      <c r="AAE59" s="33"/>
      <c r="AAF59" s="33"/>
      <c r="AAG59" s="33"/>
      <c r="AAH59" s="33"/>
      <c r="AAI59" s="33"/>
      <c r="AAJ59" s="33"/>
      <c r="AAK59" s="33"/>
      <c r="AAL59" s="33"/>
      <c r="AAM59" s="33"/>
      <c r="AAN59" s="33"/>
      <c r="AAO59" s="33"/>
      <c r="AAP59" s="33"/>
      <c r="AAQ59" s="33"/>
      <c r="AAR59" s="33"/>
      <c r="AAS59" s="33"/>
      <c r="AAT59" s="33"/>
      <c r="AAU59" s="33"/>
      <c r="AAV59" s="33"/>
      <c r="AAW59" s="33"/>
      <c r="AAX59" s="33"/>
      <c r="AAY59" s="33"/>
      <c r="AAZ59" s="33"/>
      <c r="ABA59" s="33"/>
      <c r="ABB59" s="33"/>
      <c r="ABC59" s="33"/>
      <c r="ABD59" s="33"/>
      <c r="ABE59" s="33"/>
      <c r="ABF59" s="33"/>
      <c r="ABG59" s="33"/>
      <c r="ABH59" s="33"/>
      <c r="ABI59" s="33"/>
      <c r="ABJ59" s="33"/>
      <c r="ABK59" s="33"/>
      <c r="ABL59" s="33"/>
      <c r="ABM59" s="33"/>
      <c r="ABN59" s="33"/>
      <c r="ABO59" s="33"/>
      <c r="ABP59" s="33"/>
      <c r="ABQ59" s="33"/>
      <c r="ABR59" s="33"/>
      <c r="ABS59" s="33"/>
      <c r="ABT59" s="33"/>
      <c r="ABU59" s="33"/>
      <c r="ABV59" s="33"/>
      <c r="ABW59" s="33"/>
      <c r="ABX59" s="33"/>
      <c r="ABY59" s="33"/>
      <c r="ABZ59" s="33"/>
      <c r="ACA59" s="33"/>
      <c r="ACB59" s="33"/>
      <c r="ACC59" s="33"/>
      <c r="ACD59" s="33"/>
      <c r="ACE59" s="33"/>
      <c r="ACF59" s="33"/>
      <c r="ACG59" s="33"/>
      <c r="ACH59" s="33"/>
      <c r="ACI59" s="33"/>
      <c r="ACJ59" s="33"/>
      <c r="ACK59" s="33"/>
      <c r="ACL59" s="33"/>
      <c r="ACM59" s="33"/>
      <c r="ACN59" s="33"/>
      <c r="ACO59" s="33"/>
      <c r="ACP59" s="33"/>
      <c r="ACQ59" s="33"/>
      <c r="ACR59" s="33"/>
      <c r="ACS59" s="33"/>
      <c r="ACT59" s="33"/>
      <c r="ACU59" s="33"/>
      <c r="ACV59" s="33"/>
      <c r="ACW59" s="33"/>
      <c r="ACX59" s="33"/>
      <c r="ACY59" s="33"/>
      <c r="ACZ59" s="33"/>
      <c r="ADA59" s="33"/>
      <c r="ADB59" s="33"/>
      <c r="ADC59" s="33"/>
      <c r="ADD59" s="33"/>
      <c r="ADE59" s="33"/>
      <c r="ADF59" s="33"/>
      <c r="ADG59" s="33"/>
      <c r="ADH59" s="33"/>
      <c r="ADI59" s="33"/>
      <c r="ADJ59" s="33"/>
      <c r="ADK59" s="33"/>
      <c r="ADL59" s="33"/>
      <c r="ADM59" s="33"/>
      <c r="ADN59" s="33"/>
      <c r="ADO59" s="33"/>
      <c r="ADP59" s="33"/>
      <c r="ADQ59" s="33"/>
      <c r="ADR59" s="33"/>
      <c r="ADS59" s="33"/>
      <c r="ADT59" s="33"/>
      <c r="ADU59" s="33"/>
      <c r="ADV59" s="33"/>
      <c r="ADW59" s="33"/>
      <c r="ADX59" s="33"/>
      <c r="ADY59" s="33"/>
      <c r="ADZ59" s="33"/>
      <c r="AEA59" s="33"/>
      <c r="AEB59" s="33"/>
      <c r="AEC59" s="33"/>
      <c r="AED59" s="33"/>
      <c r="AEE59" s="33"/>
      <c r="AEF59" s="33"/>
      <c r="AEG59" s="33"/>
      <c r="AEH59" s="33"/>
      <c r="AEI59" s="33"/>
      <c r="AEJ59" s="33"/>
      <c r="AEK59" s="33"/>
      <c r="AEL59" s="33"/>
      <c r="AEM59" s="33"/>
      <c r="AEN59" s="33"/>
      <c r="AEO59" s="33"/>
      <c r="AEP59" s="33"/>
      <c r="AEQ59" s="33"/>
      <c r="AER59" s="33"/>
      <c r="AES59" s="33"/>
      <c r="AET59" s="33"/>
      <c r="AEU59" s="33"/>
      <c r="AEV59" s="33"/>
      <c r="AEW59" s="33"/>
      <c r="AEX59" s="33"/>
      <c r="AEY59" s="33"/>
      <c r="AEZ59" s="33"/>
      <c r="AFA59" s="33"/>
      <c r="AFB59" s="33"/>
      <c r="AFC59" s="33"/>
      <c r="AFD59" s="33"/>
      <c r="AFE59" s="33"/>
      <c r="AFF59" s="33"/>
      <c r="AFG59" s="33"/>
      <c r="AFH59" s="33"/>
      <c r="AFI59" s="33"/>
      <c r="AFJ59" s="33"/>
      <c r="AFK59" s="33"/>
      <c r="AFL59" s="33"/>
      <c r="AFM59" s="33"/>
      <c r="AFN59" s="33"/>
      <c r="AFO59" s="33"/>
      <c r="AFP59" s="33"/>
      <c r="AFQ59" s="33"/>
      <c r="AFR59" s="33"/>
      <c r="AFS59" s="33"/>
      <c r="AFT59" s="33"/>
      <c r="AFU59" s="33"/>
      <c r="AFV59" s="33"/>
      <c r="AFW59" s="33"/>
      <c r="AFX59" s="33"/>
      <c r="AFY59" s="33"/>
      <c r="AFZ59" s="33"/>
      <c r="AGA59" s="33"/>
      <c r="AGB59" s="33"/>
      <c r="AGC59" s="33"/>
      <c r="AGD59" s="33"/>
      <c r="AGE59" s="33"/>
      <c r="AGF59" s="33"/>
      <c r="AGG59" s="33"/>
      <c r="AGH59" s="33"/>
      <c r="AGI59" s="33"/>
      <c r="AGJ59" s="33"/>
      <c r="AGK59" s="33"/>
      <c r="AGL59" s="33"/>
      <c r="AGM59" s="33"/>
      <c r="AGN59" s="33"/>
      <c r="AGO59" s="33"/>
      <c r="AGP59" s="33"/>
      <c r="AGQ59" s="33"/>
      <c r="AGR59" s="33"/>
      <c r="AGS59" s="33"/>
      <c r="AGT59" s="33"/>
      <c r="AGU59" s="33"/>
      <c r="AGV59" s="33"/>
      <c r="AGW59" s="33"/>
      <c r="AGX59" s="33"/>
      <c r="AGY59" s="33"/>
      <c r="AGZ59" s="33"/>
      <c r="AHA59" s="33"/>
      <c r="AHB59" s="33"/>
      <c r="AHC59" s="33"/>
      <c r="AHD59" s="33"/>
      <c r="AHE59" s="33"/>
      <c r="AHF59" s="33"/>
      <c r="AHG59" s="33"/>
      <c r="AHH59" s="33"/>
      <c r="AHI59" s="33"/>
      <c r="AHJ59" s="33"/>
      <c r="AHK59" s="33"/>
      <c r="AHL59" s="33"/>
      <c r="AHM59" s="33"/>
      <c r="AHN59" s="33"/>
      <c r="AHO59" s="33"/>
      <c r="AHP59" s="33"/>
      <c r="AHQ59" s="33"/>
      <c r="AHR59" s="33"/>
      <c r="AHS59" s="33"/>
      <c r="AHT59" s="33"/>
      <c r="AHU59" s="33"/>
      <c r="AHV59" s="33"/>
      <c r="AHW59" s="33"/>
      <c r="AHX59" s="33"/>
      <c r="AHY59" s="33"/>
      <c r="AHZ59" s="33"/>
      <c r="AIA59" s="33"/>
      <c r="AIB59" s="33"/>
      <c r="AIC59" s="33"/>
      <c r="AID59" s="33"/>
      <c r="AIE59" s="33"/>
      <c r="AIF59" s="33"/>
      <c r="AIG59" s="33"/>
      <c r="AIH59" s="33"/>
      <c r="AII59" s="33"/>
      <c r="AIJ59" s="33"/>
      <c r="AIK59" s="33"/>
      <c r="AIL59" s="33"/>
      <c r="AIM59" s="33"/>
      <c r="AIN59" s="33"/>
      <c r="AIO59" s="33"/>
      <c r="AIP59" s="33"/>
      <c r="AIQ59" s="33"/>
      <c r="AIR59" s="33"/>
      <c r="AIS59" s="33"/>
      <c r="AIT59" s="33"/>
      <c r="AIU59" s="33"/>
      <c r="AIV59" s="33"/>
      <c r="AIW59" s="33"/>
      <c r="AIX59" s="33"/>
      <c r="AIY59" s="33"/>
      <c r="AIZ59" s="33"/>
      <c r="AJA59" s="33"/>
      <c r="AJB59" s="33"/>
      <c r="AJC59" s="33"/>
      <c r="AJD59" s="33"/>
      <c r="AJE59" s="33"/>
      <c r="AJF59" s="33"/>
      <c r="AJG59" s="33"/>
      <c r="AJH59" s="33"/>
      <c r="AJI59" s="33"/>
      <c r="AJJ59" s="33"/>
      <c r="AJK59" s="33"/>
      <c r="AJL59" s="33"/>
      <c r="AJM59" s="33"/>
      <c r="AJN59" s="33"/>
      <c r="AJO59" s="33"/>
      <c r="AJP59" s="33"/>
      <c r="AJQ59" s="33"/>
      <c r="AJR59" s="33"/>
      <c r="AJS59" s="33"/>
      <c r="AJT59" s="33"/>
      <c r="AJU59" s="33"/>
      <c r="AJV59" s="33"/>
      <c r="AJW59" s="33"/>
      <c r="AJX59" s="33"/>
      <c r="AJY59" s="33"/>
      <c r="AJZ59" s="33"/>
      <c r="AKA59" s="33"/>
      <c r="AKB59" s="33"/>
      <c r="AKC59" s="33"/>
      <c r="AKD59" s="33"/>
      <c r="AKE59" s="33"/>
      <c r="AKF59" s="33"/>
      <c r="AKG59" s="33"/>
      <c r="AKH59" s="33"/>
      <c r="AKI59" s="33"/>
      <c r="AKJ59" s="33"/>
      <c r="AKK59" s="33"/>
      <c r="AKL59" s="33"/>
      <c r="AKM59" s="33"/>
      <c r="AKN59" s="33"/>
      <c r="AKO59" s="33"/>
      <c r="AKP59" s="33"/>
      <c r="AKQ59" s="33"/>
      <c r="AKR59" s="33"/>
      <c r="AKS59" s="33"/>
      <c r="AKT59" s="33"/>
      <c r="AKU59" s="33"/>
      <c r="AKV59" s="33"/>
      <c r="AKW59" s="33"/>
      <c r="AKX59" s="33"/>
      <c r="AKY59" s="33"/>
      <c r="AKZ59" s="33"/>
      <c r="ALA59" s="33"/>
      <c r="ALB59" s="33"/>
      <c r="ALC59" s="33"/>
      <c r="ALD59" s="33"/>
      <c r="ALE59" s="33"/>
      <c r="ALF59" s="33"/>
      <c r="ALG59" s="33"/>
      <c r="ALH59" s="33"/>
      <c r="ALI59" s="33"/>
      <c r="ALJ59" s="33"/>
      <c r="ALK59" s="33"/>
      <c r="ALL59" s="33"/>
      <c r="ALM59" s="33"/>
      <c r="ALN59" s="33"/>
      <c r="ALO59" s="33"/>
      <c r="ALP59" s="33"/>
      <c r="ALQ59" s="33"/>
      <c r="ALR59" s="33"/>
      <c r="ALS59" s="33"/>
      <c r="ALT59" s="33"/>
      <c r="ALU59" s="33"/>
      <c r="ALV59" s="33"/>
      <c r="ALW59" s="33"/>
      <c r="ALX59" s="33"/>
      <c r="ALY59" s="33"/>
      <c r="ALZ59" s="33"/>
      <c r="AMA59" s="33"/>
      <c r="AMB59" s="33"/>
      <c r="AMC59" s="33"/>
      <c r="AMD59" s="33"/>
      <c r="AME59" s="33"/>
      <c r="AMF59" s="33"/>
      <c r="AMG59" s="33"/>
      <c r="AMH59" s="33"/>
    </row>
    <row r="60" spans="1:1022" ht="28.5" customHeight="1">
      <c r="A60" s="130"/>
      <c r="B60" s="127" t="s">
        <v>1490</v>
      </c>
      <c r="C60" s="18" t="s">
        <v>1491</v>
      </c>
      <c r="D60" s="19" t="s">
        <v>935</v>
      </c>
      <c r="E60" s="20">
        <v>120000</v>
      </c>
      <c r="F60" s="20">
        <v>120000</v>
      </c>
      <c r="G60" s="20">
        <v>120000</v>
      </c>
      <c r="H60" s="120" t="s">
        <v>1461</v>
      </c>
      <c r="I60" s="120"/>
      <c r="J60" s="18">
        <v>3</v>
      </c>
      <c r="K60" s="18">
        <v>5</v>
      </c>
      <c r="L60" s="18">
        <v>5</v>
      </c>
      <c r="M60" s="18">
        <v>6</v>
      </c>
      <c r="N60" s="21" t="s">
        <v>1454</v>
      </c>
      <c r="O60" s="21" t="s">
        <v>1455</v>
      </c>
    </row>
    <row r="61" spans="1:1022" ht="31.5" customHeight="1">
      <c r="A61" s="130"/>
      <c r="B61" s="127"/>
      <c r="C61" s="18" t="s">
        <v>1492</v>
      </c>
      <c r="D61" s="19" t="s">
        <v>834</v>
      </c>
      <c r="E61" s="20">
        <v>5810000</v>
      </c>
      <c r="F61" s="20">
        <v>5800000</v>
      </c>
      <c r="G61" s="20">
        <v>5800000</v>
      </c>
      <c r="H61" s="120" t="s">
        <v>1461</v>
      </c>
      <c r="I61" s="120"/>
      <c r="J61" s="18">
        <v>980</v>
      </c>
      <c r="K61" s="18">
        <v>1000</v>
      </c>
      <c r="L61" s="18">
        <v>1000</v>
      </c>
      <c r="M61" s="18">
        <v>1000</v>
      </c>
      <c r="N61" s="21" t="s">
        <v>1454</v>
      </c>
      <c r="O61" s="21" t="s">
        <v>1455</v>
      </c>
    </row>
    <row r="62" spans="1:1022" ht="24" customHeight="1">
      <c r="A62" s="130"/>
      <c r="B62" s="127"/>
      <c r="C62" s="18" t="s">
        <v>1493</v>
      </c>
      <c r="D62" s="19" t="s">
        <v>924</v>
      </c>
      <c r="E62" s="20">
        <v>100000</v>
      </c>
      <c r="F62" s="20">
        <v>70000</v>
      </c>
      <c r="G62" s="20">
        <v>70000</v>
      </c>
      <c r="H62" s="120" t="s">
        <v>1461</v>
      </c>
      <c r="I62" s="120"/>
      <c r="J62" s="18">
        <v>20</v>
      </c>
      <c r="K62" s="18">
        <v>20</v>
      </c>
      <c r="L62" s="18">
        <v>20</v>
      </c>
      <c r="M62" s="18">
        <v>20</v>
      </c>
      <c r="N62" s="21" t="s">
        <v>1454</v>
      </c>
      <c r="O62" s="21" t="s">
        <v>1455</v>
      </c>
    </row>
    <row r="63" spans="1:1022" ht="26.25" customHeight="1">
      <c r="A63" s="130"/>
      <c r="B63" s="127"/>
      <c r="C63" s="18" t="s">
        <v>1494</v>
      </c>
      <c r="D63" s="19" t="s">
        <v>921</v>
      </c>
      <c r="E63" s="20">
        <v>300000</v>
      </c>
      <c r="F63" s="20">
        <v>300000</v>
      </c>
      <c r="G63" s="20">
        <v>300000</v>
      </c>
      <c r="H63" s="120" t="s">
        <v>1461</v>
      </c>
      <c r="I63" s="120"/>
      <c r="J63" s="18">
        <v>100</v>
      </c>
      <c r="K63" s="18">
        <v>100</v>
      </c>
      <c r="L63" s="18">
        <v>110</v>
      </c>
      <c r="M63" s="18">
        <v>115</v>
      </c>
      <c r="N63" s="21" t="s">
        <v>1454</v>
      </c>
      <c r="O63" s="21" t="s">
        <v>1455</v>
      </c>
    </row>
    <row r="64" spans="1:1022" ht="27.75" customHeight="1">
      <c r="A64" s="130"/>
      <c r="B64" s="127"/>
      <c r="C64" s="18" t="s">
        <v>1495</v>
      </c>
      <c r="D64" s="19" t="s">
        <v>916</v>
      </c>
      <c r="E64" s="20">
        <v>1020000</v>
      </c>
      <c r="F64" s="20">
        <v>920000</v>
      </c>
      <c r="G64" s="20">
        <v>920000</v>
      </c>
      <c r="H64" s="120" t="s">
        <v>1461</v>
      </c>
      <c r="I64" s="120"/>
      <c r="J64" s="18">
        <v>16</v>
      </c>
      <c r="K64" s="18">
        <v>15</v>
      </c>
      <c r="L64" s="18">
        <v>15</v>
      </c>
      <c r="M64" s="18">
        <v>15</v>
      </c>
      <c r="N64" s="21" t="s">
        <v>1454</v>
      </c>
      <c r="O64" s="21" t="s">
        <v>1455</v>
      </c>
    </row>
    <row r="65" spans="1:1022" ht="20.25" customHeight="1">
      <c r="A65" s="130"/>
      <c r="B65" s="127"/>
      <c r="C65" s="18" t="s">
        <v>1496</v>
      </c>
      <c r="D65" s="49" t="s">
        <v>821</v>
      </c>
      <c r="E65" s="20">
        <v>720000</v>
      </c>
      <c r="F65" s="20">
        <v>650000</v>
      </c>
      <c r="G65" s="20">
        <v>650000</v>
      </c>
      <c r="H65" s="120" t="s">
        <v>1461</v>
      </c>
      <c r="I65" s="120"/>
      <c r="J65" s="18">
        <v>12</v>
      </c>
      <c r="K65" s="18">
        <v>12</v>
      </c>
      <c r="L65" s="18">
        <v>12</v>
      </c>
      <c r="M65" s="18">
        <v>12</v>
      </c>
      <c r="N65" s="21" t="s">
        <v>1454</v>
      </c>
      <c r="O65" s="21" t="s">
        <v>1455</v>
      </c>
    </row>
    <row r="66" spans="1:1022" ht="30" customHeight="1">
      <c r="A66" s="130"/>
      <c r="B66" s="127"/>
      <c r="C66" s="18" t="s">
        <v>1497</v>
      </c>
      <c r="D66" s="19" t="s">
        <v>1498</v>
      </c>
      <c r="E66" s="20">
        <v>500000</v>
      </c>
      <c r="F66" s="20">
        <v>500000</v>
      </c>
      <c r="G66" s="20">
        <v>500000</v>
      </c>
      <c r="H66" s="114" t="s">
        <v>1499</v>
      </c>
      <c r="I66" s="114"/>
      <c r="J66" s="18">
        <v>1</v>
      </c>
      <c r="K66" s="18">
        <v>1</v>
      </c>
      <c r="L66" s="18">
        <v>1</v>
      </c>
      <c r="M66" s="18">
        <v>1</v>
      </c>
      <c r="N66" s="21" t="s">
        <v>1454</v>
      </c>
      <c r="O66" s="21" t="s">
        <v>1455</v>
      </c>
    </row>
    <row r="67" spans="1:1022" ht="26.25" customHeight="1">
      <c r="A67" s="130"/>
      <c r="B67" s="127"/>
      <c r="C67" s="18" t="s">
        <v>1500</v>
      </c>
      <c r="D67" s="19" t="s">
        <v>1501</v>
      </c>
      <c r="E67" s="20">
        <v>850000</v>
      </c>
      <c r="F67" s="20">
        <v>850000</v>
      </c>
      <c r="G67" s="20">
        <v>850000</v>
      </c>
      <c r="H67" s="114" t="s">
        <v>1499</v>
      </c>
      <c r="I67" s="114"/>
      <c r="J67" s="18">
        <v>1</v>
      </c>
      <c r="K67" s="18">
        <v>1</v>
      </c>
      <c r="L67" s="18">
        <v>1</v>
      </c>
      <c r="M67" s="18">
        <v>1</v>
      </c>
      <c r="N67" s="21" t="s">
        <v>1454</v>
      </c>
      <c r="O67" s="21" t="s">
        <v>1455</v>
      </c>
    </row>
    <row r="68" spans="1:1022" ht="26.1" customHeight="1">
      <c r="A68" s="130"/>
      <c r="B68" s="127"/>
      <c r="C68" s="18" t="s">
        <v>1502</v>
      </c>
      <c r="D68" s="19" t="s">
        <v>1503</v>
      </c>
      <c r="E68" s="20">
        <v>300000</v>
      </c>
      <c r="F68" s="20">
        <v>300000</v>
      </c>
      <c r="G68" s="20">
        <v>300000</v>
      </c>
      <c r="H68" s="114" t="s">
        <v>1499</v>
      </c>
      <c r="I68" s="114"/>
      <c r="J68" s="18">
        <v>1</v>
      </c>
      <c r="K68" s="18">
        <v>1</v>
      </c>
      <c r="L68" s="18">
        <v>1</v>
      </c>
      <c r="M68" s="18">
        <v>1</v>
      </c>
      <c r="N68" s="21" t="s">
        <v>1454</v>
      </c>
      <c r="O68" s="21" t="s">
        <v>1455</v>
      </c>
    </row>
    <row r="69" spans="1:1022" ht="27.75" customHeight="1">
      <c r="A69" s="130"/>
      <c r="B69" s="127"/>
      <c r="C69" s="18" t="s">
        <v>1504</v>
      </c>
      <c r="D69" s="19" t="s">
        <v>1505</v>
      </c>
      <c r="E69" s="20">
        <v>4560000</v>
      </c>
      <c r="F69" s="20">
        <v>4560000</v>
      </c>
      <c r="G69" s="20">
        <v>4560000</v>
      </c>
      <c r="H69" s="114" t="s">
        <v>1506</v>
      </c>
      <c r="I69" s="114"/>
      <c r="J69" s="18">
        <v>12</v>
      </c>
      <c r="K69" s="18">
        <v>15</v>
      </c>
      <c r="L69" s="18">
        <v>20</v>
      </c>
      <c r="M69" s="18">
        <v>23</v>
      </c>
      <c r="N69" s="21" t="s">
        <v>1454</v>
      </c>
      <c r="O69" s="21" t="s">
        <v>1455</v>
      </c>
    </row>
    <row r="70" spans="1:1022" ht="22.5" customHeight="1">
      <c r="A70" s="130"/>
      <c r="B70" s="127"/>
      <c r="C70" s="18" t="s">
        <v>1507</v>
      </c>
      <c r="D70" s="19" t="s">
        <v>779</v>
      </c>
      <c r="E70" s="20">
        <v>80000</v>
      </c>
      <c r="F70" s="20">
        <v>80000</v>
      </c>
      <c r="G70" s="20">
        <v>80000</v>
      </c>
      <c r="H70" s="114" t="s">
        <v>1508</v>
      </c>
      <c r="I70" s="114"/>
      <c r="J70" s="18">
        <v>2</v>
      </c>
      <c r="K70" s="18">
        <v>5</v>
      </c>
      <c r="L70" s="18">
        <v>5</v>
      </c>
      <c r="M70" s="18">
        <v>5</v>
      </c>
      <c r="N70" s="21" t="s">
        <v>1454</v>
      </c>
      <c r="O70" s="21" t="s">
        <v>1455</v>
      </c>
    </row>
    <row r="71" spans="1:1022" ht="20.25" customHeight="1">
      <c r="A71" s="130"/>
      <c r="B71" s="127"/>
      <c r="C71" s="18" t="s">
        <v>1509</v>
      </c>
      <c r="D71" s="19" t="s">
        <v>777</v>
      </c>
      <c r="E71" s="20">
        <v>50000</v>
      </c>
      <c r="F71" s="20">
        <v>50000</v>
      </c>
      <c r="G71" s="20">
        <v>50000</v>
      </c>
      <c r="H71" s="114" t="s">
        <v>1508</v>
      </c>
      <c r="I71" s="114"/>
      <c r="J71" s="18">
        <v>1</v>
      </c>
      <c r="K71" s="18">
        <v>1</v>
      </c>
      <c r="L71" s="18">
        <v>1</v>
      </c>
      <c r="M71" s="18">
        <v>1</v>
      </c>
      <c r="N71" s="21" t="s">
        <v>1454</v>
      </c>
      <c r="O71" s="21" t="s">
        <v>1455</v>
      </c>
    </row>
    <row r="72" spans="1:1022" ht="25.5" customHeight="1">
      <c r="A72" s="130"/>
      <c r="B72" s="127"/>
      <c r="C72" s="18" t="s">
        <v>1011</v>
      </c>
      <c r="D72" s="19" t="s">
        <v>1010</v>
      </c>
      <c r="E72" s="20">
        <v>530000</v>
      </c>
      <c r="F72" s="20">
        <v>500000</v>
      </c>
      <c r="G72" s="20">
        <v>500000</v>
      </c>
      <c r="H72" s="125" t="s">
        <v>1510</v>
      </c>
      <c r="I72" s="126"/>
      <c r="J72" s="18">
        <v>0</v>
      </c>
      <c r="K72" s="18">
        <v>5</v>
      </c>
      <c r="L72" s="18">
        <v>5</v>
      </c>
      <c r="M72" s="18">
        <v>5</v>
      </c>
      <c r="N72" s="21" t="s">
        <v>1378</v>
      </c>
      <c r="O72" s="21" t="s">
        <v>1432</v>
      </c>
    </row>
    <row r="73" spans="1:1022" ht="41.25" customHeight="1">
      <c r="A73" s="130"/>
      <c r="B73" s="127"/>
      <c r="C73" s="18" t="s">
        <v>1511</v>
      </c>
      <c r="D73" s="19" t="s">
        <v>1512</v>
      </c>
      <c r="E73" s="20">
        <v>3200000</v>
      </c>
      <c r="F73" s="20">
        <v>3200000</v>
      </c>
      <c r="G73" s="20">
        <v>3200000</v>
      </c>
      <c r="H73" s="114" t="s">
        <v>1513</v>
      </c>
      <c r="I73" s="114"/>
      <c r="J73" s="85">
        <v>2400</v>
      </c>
      <c r="K73" s="18">
        <v>2400</v>
      </c>
      <c r="L73" s="18">
        <v>2500</v>
      </c>
      <c r="M73" s="18">
        <v>2500</v>
      </c>
      <c r="N73" s="21" t="s">
        <v>1378</v>
      </c>
      <c r="O73" s="21" t="s">
        <v>1432</v>
      </c>
    </row>
    <row r="74" spans="1:1022" ht="21" customHeight="1">
      <c r="A74" s="130"/>
      <c r="B74" s="127"/>
      <c r="C74" s="18" t="s">
        <v>1514</v>
      </c>
      <c r="D74" s="98" t="s">
        <v>1126</v>
      </c>
      <c r="E74" s="20">
        <v>60000</v>
      </c>
      <c r="F74" s="20">
        <v>60000</v>
      </c>
      <c r="G74" s="20">
        <v>60000</v>
      </c>
      <c r="H74" s="114" t="s">
        <v>1515</v>
      </c>
      <c r="I74" s="114"/>
      <c r="J74" s="18">
        <v>5</v>
      </c>
      <c r="K74" s="18">
        <v>10</v>
      </c>
      <c r="L74" s="18">
        <v>10</v>
      </c>
      <c r="M74" s="18">
        <v>10</v>
      </c>
      <c r="N74" s="21" t="s">
        <v>1378</v>
      </c>
      <c r="O74" s="21" t="s">
        <v>1516</v>
      </c>
    </row>
    <row r="75" spans="1:1022" ht="19.350000000000001" customHeight="1">
      <c r="A75" s="130"/>
      <c r="B75" s="127"/>
      <c r="C75" s="18" t="s">
        <v>1517</v>
      </c>
      <c r="D75" s="49" t="s">
        <v>1134</v>
      </c>
      <c r="E75" s="20">
        <v>650000</v>
      </c>
      <c r="F75" s="20">
        <v>650000</v>
      </c>
      <c r="G75" s="20">
        <v>650000</v>
      </c>
      <c r="H75" s="120" t="s">
        <v>1515</v>
      </c>
      <c r="I75" s="120"/>
      <c r="J75" s="18">
        <v>15</v>
      </c>
      <c r="K75" s="18">
        <v>18</v>
      </c>
      <c r="L75" s="18">
        <v>18</v>
      </c>
      <c r="M75" s="18">
        <v>18</v>
      </c>
      <c r="N75" s="21" t="s">
        <v>1378</v>
      </c>
      <c r="O75" s="21" t="s">
        <v>1516</v>
      </c>
    </row>
    <row r="76" spans="1:1022" ht="25.5" customHeight="1">
      <c r="A76" s="99"/>
      <c r="B76" s="100"/>
      <c r="C76" s="80"/>
      <c r="D76" s="81" t="s">
        <v>1385</v>
      </c>
      <c r="E76" s="82">
        <f>SUM(E60:E75)</f>
        <v>18850000</v>
      </c>
      <c r="F76" s="82">
        <f>SUM(F60:F75)</f>
        <v>18610000</v>
      </c>
      <c r="G76" s="82">
        <f>SUM(G60:G75)</f>
        <v>18610000</v>
      </c>
      <c r="H76" s="94"/>
      <c r="I76" s="94"/>
      <c r="J76" s="80"/>
      <c r="K76" s="80"/>
      <c r="L76" s="80"/>
      <c r="M76" s="80"/>
      <c r="N76" s="97"/>
      <c r="O76" s="84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3"/>
      <c r="HA76" s="33"/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3"/>
      <c r="HP76" s="33"/>
      <c r="HQ76" s="33"/>
      <c r="HR76" s="33"/>
      <c r="HS76" s="33"/>
      <c r="HT76" s="33"/>
      <c r="HU76" s="33"/>
      <c r="HV76" s="33"/>
      <c r="HW76" s="33"/>
      <c r="HX76" s="33"/>
      <c r="HY76" s="33"/>
      <c r="HZ76" s="33"/>
      <c r="IA76" s="33"/>
      <c r="IB76" s="33"/>
      <c r="IC76" s="33"/>
      <c r="ID76" s="33"/>
      <c r="IE76" s="33"/>
      <c r="IF76" s="33"/>
      <c r="IG76" s="33"/>
      <c r="IH76" s="33"/>
      <c r="II76" s="33"/>
      <c r="IJ76" s="33"/>
      <c r="IK76" s="33"/>
      <c r="IL76" s="33"/>
      <c r="IM76" s="33"/>
      <c r="IN76" s="33"/>
      <c r="IO76" s="33"/>
      <c r="IP76" s="33"/>
      <c r="IQ76" s="33"/>
      <c r="IR76" s="33"/>
      <c r="IS76" s="33"/>
      <c r="IT76" s="33"/>
      <c r="IU76" s="33"/>
      <c r="IV76" s="33"/>
      <c r="IW76" s="33"/>
      <c r="IX76" s="33"/>
      <c r="IY76" s="33"/>
      <c r="IZ76" s="33"/>
      <c r="JA76" s="33"/>
      <c r="JB76" s="33"/>
      <c r="JC76" s="33"/>
      <c r="JD76" s="33"/>
      <c r="JE76" s="33"/>
      <c r="JF76" s="33"/>
      <c r="JG76" s="33"/>
      <c r="JH76" s="33"/>
      <c r="JI76" s="33"/>
      <c r="JJ76" s="33"/>
      <c r="JK76" s="33"/>
      <c r="JL76" s="33"/>
      <c r="JM76" s="33"/>
      <c r="JN76" s="33"/>
      <c r="JO76" s="33"/>
      <c r="JP76" s="33"/>
      <c r="JQ76" s="33"/>
      <c r="JR76" s="33"/>
      <c r="JS76" s="33"/>
      <c r="JT76" s="33"/>
      <c r="JU76" s="33"/>
      <c r="JV76" s="33"/>
      <c r="JW76" s="33"/>
      <c r="JX76" s="33"/>
      <c r="JY76" s="33"/>
      <c r="JZ76" s="33"/>
      <c r="KA76" s="33"/>
      <c r="KB76" s="33"/>
      <c r="KC76" s="33"/>
      <c r="KD76" s="33"/>
      <c r="KE76" s="33"/>
      <c r="KF76" s="33"/>
      <c r="KG76" s="33"/>
      <c r="KH76" s="33"/>
      <c r="KI76" s="33"/>
      <c r="KJ76" s="33"/>
      <c r="KK76" s="33"/>
      <c r="KL76" s="33"/>
      <c r="KM76" s="33"/>
      <c r="KN76" s="33"/>
      <c r="KO76" s="33"/>
      <c r="KP76" s="33"/>
      <c r="KQ76" s="33"/>
      <c r="KR76" s="33"/>
      <c r="KS76" s="33"/>
      <c r="KT76" s="33"/>
      <c r="KU76" s="33"/>
      <c r="KV76" s="33"/>
      <c r="KW76" s="33"/>
      <c r="KX76" s="33"/>
      <c r="KY76" s="33"/>
      <c r="KZ76" s="33"/>
      <c r="LA76" s="33"/>
      <c r="LB76" s="33"/>
      <c r="LC76" s="33"/>
      <c r="LD76" s="33"/>
      <c r="LE76" s="33"/>
      <c r="LF76" s="33"/>
      <c r="LG76" s="33"/>
      <c r="LH76" s="33"/>
      <c r="LI76" s="33"/>
      <c r="LJ76" s="33"/>
      <c r="LK76" s="33"/>
      <c r="LL76" s="33"/>
      <c r="LM76" s="33"/>
      <c r="LN76" s="33"/>
      <c r="LO76" s="33"/>
      <c r="LP76" s="33"/>
      <c r="LQ76" s="33"/>
      <c r="LR76" s="33"/>
      <c r="LS76" s="33"/>
      <c r="LT76" s="33"/>
      <c r="LU76" s="33"/>
      <c r="LV76" s="33"/>
      <c r="LW76" s="33"/>
      <c r="LX76" s="33"/>
      <c r="LY76" s="33"/>
      <c r="LZ76" s="33"/>
      <c r="MA76" s="33"/>
      <c r="MB76" s="33"/>
      <c r="MC76" s="33"/>
      <c r="MD76" s="33"/>
      <c r="ME76" s="33"/>
      <c r="MF76" s="33"/>
      <c r="MG76" s="33"/>
      <c r="MH76" s="33"/>
      <c r="MI76" s="33"/>
      <c r="MJ76" s="33"/>
      <c r="MK76" s="33"/>
      <c r="ML76" s="33"/>
      <c r="MM76" s="33"/>
      <c r="MN76" s="33"/>
      <c r="MO76" s="33"/>
      <c r="MP76" s="33"/>
      <c r="MQ76" s="33"/>
      <c r="MR76" s="33"/>
      <c r="MS76" s="33"/>
      <c r="MT76" s="33"/>
      <c r="MU76" s="33"/>
      <c r="MV76" s="33"/>
      <c r="MW76" s="33"/>
      <c r="MX76" s="33"/>
      <c r="MY76" s="33"/>
      <c r="MZ76" s="33"/>
      <c r="NA76" s="33"/>
      <c r="NB76" s="33"/>
      <c r="NC76" s="33"/>
      <c r="ND76" s="33"/>
      <c r="NE76" s="33"/>
      <c r="NF76" s="33"/>
      <c r="NG76" s="33"/>
      <c r="NH76" s="33"/>
      <c r="NI76" s="33"/>
      <c r="NJ76" s="33"/>
      <c r="NK76" s="33"/>
      <c r="NL76" s="33"/>
      <c r="NM76" s="33"/>
      <c r="NN76" s="33"/>
      <c r="NO76" s="33"/>
      <c r="NP76" s="33"/>
      <c r="NQ76" s="33"/>
      <c r="NR76" s="33"/>
      <c r="NS76" s="33"/>
      <c r="NT76" s="33"/>
      <c r="NU76" s="33"/>
      <c r="NV76" s="33"/>
      <c r="NW76" s="33"/>
      <c r="NX76" s="33"/>
      <c r="NY76" s="33"/>
      <c r="NZ76" s="33"/>
      <c r="OA76" s="33"/>
      <c r="OB76" s="33"/>
      <c r="OC76" s="33"/>
      <c r="OD76" s="33"/>
      <c r="OE76" s="33"/>
      <c r="OF76" s="33"/>
      <c r="OG76" s="33"/>
      <c r="OH76" s="33"/>
      <c r="OI76" s="33"/>
      <c r="OJ76" s="33"/>
      <c r="OK76" s="33"/>
      <c r="OL76" s="33"/>
      <c r="OM76" s="33"/>
      <c r="ON76" s="33"/>
      <c r="OO76" s="33"/>
      <c r="OP76" s="33"/>
      <c r="OQ76" s="33"/>
      <c r="OR76" s="33"/>
      <c r="OS76" s="33"/>
      <c r="OT76" s="33"/>
      <c r="OU76" s="33"/>
      <c r="OV76" s="33"/>
      <c r="OW76" s="33"/>
      <c r="OX76" s="33"/>
      <c r="OY76" s="33"/>
      <c r="OZ76" s="33"/>
      <c r="PA76" s="33"/>
      <c r="PB76" s="33"/>
      <c r="PC76" s="33"/>
      <c r="PD76" s="33"/>
      <c r="PE76" s="33"/>
      <c r="PF76" s="33"/>
      <c r="PG76" s="33"/>
      <c r="PH76" s="33"/>
      <c r="PI76" s="33"/>
      <c r="PJ76" s="33"/>
      <c r="PK76" s="33"/>
      <c r="PL76" s="33"/>
      <c r="PM76" s="33"/>
      <c r="PN76" s="33"/>
      <c r="PO76" s="33"/>
      <c r="PP76" s="33"/>
      <c r="PQ76" s="33"/>
      <c r="PR76" s="33"/>
      <c r="PS76" s="33"/>
      <c r="PT76" s="33"/>
      <c r="PU76" s="33"/>
      <c r="PV76" s="33"/>
      <c r="PW76" s="33"/>
      <c r="PX76" s="33"/>
      <c r="PY76" s="33"/>
      <c r="PZ76" s="33"/>
      <c r="QA76" s="33"/>
      <c r="QB76" s="33"/>
      <c r="QC76" s="33"/>
      <c r="QD76" s="33"/>
      <c r="QE76" s="33"/>
      <c r="QF76" s="33"/>
      <c r="QG76" s="33"/>
      <c r="QH76" s="33"/>
      <c r="QI76" s="33"/>
      <c r="QJ76" s="33"/>
      <c r="QK76" s="33"/>
      <c r="QL76" s="33"/>
      <c r="QM76" s="33"/>
      <c r="QN76" s="33"/>
      <c r="QO76" s="33"/>
      <c r="QP76" s="33"/>
      <c r="QQ76" s="33"/>
      <c r="QR76" s="33"/>
      <c r="QS76" s="33"/>
      <c r="QT76" s="33"/>
      <c r="QU76" s="33"/>
      <c r="QV76" s="33"/>
      <c r="QW76" s="33"/>
      <c r="QX76" s="33"/>
      <c r="QY76" s="33"/>
      <c r="QZ76" s="33"/>
      <c r="RA76" s="33"/>
      <c r="RB76" s="33"/>
      <c r="RC76" s="33"/>
      <c r="RD76" s="33"/>
      <c r="RE76" s="33"/>
      <c r="RF76" s="33"/>
      <c r="RG76" s="33"/>
      <c r="RH76" s="33"/>
      <c r="RI76" s="33"/>
      <c r="RJ76" s="33"/>
      <c r="RK76" s="33"/>
      <c r="RL76" s="33"/>
      <c r="RM76" s="33"/>
      <c r="RN76" s="33"/>
      <c r="RO76" s="33"/>
      <c r="RP76" s="33"/>
      <c r="RQ76" s="33"/>
      <c r="RR76" s="33"/>
      <c r="RS76" s="33"/>
      <c r="RT76" s="33"/>
      <c r="RU76" s="33"/>
      <c r="RV76" s="33"/>
      <c r="RW76" s="33"/>
      <c r="RX76" s="33"/>
      <c r="RY76" s="33"/>
      <c r="RZ76" s="33"/>
      <c r="SA76" s="33"/>
      <c r="SB76" s="33"/>
      <c r="SC76" s="33"/>
      <c r="SD76" s="33"/>
      <c r="SE76" s="33"/>
      <c r="SF76" s="33"/>
      <c r="SG76" s="33"/>
      <c r="SH76" s="33"/>
      <c r="SI76" s="33"/>
      <c r="SJ76" s="33"/>
      <c r="SK76" s="33"/>
      <c r="SL76" s="33"/>
      <c r="SM76" s="33"/>
      <c r="SN76" s="33"/>
      <c r="SO76" s="33"/>
      <c r="SP76" s="33"/>
      <c r="SQ76" s="33"/>
      <c r="SR76" s="33"/>
      <c r="SS76" s="33"/>
      <c r="ST76" s="33"/>
      <c r="SU76" s="33"/>
      <c r="SV76" s="33"/>
      <c r="SW76" s="33"/>
      <c r="SX76" s="33"/>
      <c r="SY76" s="33"/>
      <c r="SZ76" s="33"/>
      <c r="TA76" s="33"/>
      <c r="TB76" s="33"/>
      <c r="TC76" s="33"/>
      <c r="TD76" s="33"/>
      <c r="TE76" s="33"/>
      <c r="TF76" s="33"/>
      <c r="TG76" s="33"/>
      <c r="TH76" s="33"/>
      <c r="TI76" s="33"/>
      <c r="TJ76" s="33"/>
      <c r="TK76" s="33"/>
      <c r="TL76" s="33"/>
      <c r="TM76" s="33"/>
      <c r="TN76" s="33"/>
      <c r="TO76" s="33"/>
      <c r="TP76" s="33"/>
      <c r="TQ76" s="33"/>
      <c r="TR76" s="33"/>
      <c r="TS76" s="33"/>
      <c r="TT76" s="33"/>
      <c r="TU76" s="33"/>
      <c r="TV76" s="33"/>
      <c r="TW76" s="33"/>
      <c r="TX76" s="33"/>
      <c r="TY76" s="33"/>
      <c r="TZ76" s="33"/>
      <c r="UA76" s="33"/>
      <c r="UB76" s="33"/>
      <c r="UC76" s="33"/>
      <c r="UD76" s="33"/>
      <c r="UE76" s="33"/>
      <c r="UF76" s="33"/>
      <c r="UG76" s="33"/>
      <c r="UH76" s="33"/>
      <c r="UI76" s="33"/>
      <c r="UJ76" s="33"/>
      <c r="UK76" s="33"/>
      <c r="UL76" s="33"/>
      <c r="UM76" s="33"/>
      <c r="UN76" s="33"/>
      <c r="UO76" s="33"/>
      <c r="UP76" s="33"/>
      <c r="UQ76" s="33"/>
      <c r="UR76" s="33"/>
      <c r="US76" s="33"/>
      <c r="UT76" s="33"/>
      <c r="UU76" s="33"/>
      <c r="UV76" s="33"/>
      <c r="UW76" s="33"/>
      <c r="UX76" s="33"/>
      <c r="UY76" s="33"/>
      <c r="UZ76" s="33"/>
      <c r="VA76" s="33"/>
      <c r="VB76" s="33"/>
      <c r="VC76" s="33"/>
      <c r="VD76" s="33"/>
      <c r="VE76" s="33"/>
      <c r="VF76" s="33"/>
      <c r="VG76" s="33"/>
      <c r="VH76" s="33"/>
      <c r="VI76" s="33"/>
      <c r="VJ76" s="33"/>
      <c r="VK76" s="33"/>
      <c r="VL76" s="33"/>
      <c r="VM76" s="33"/>
      <c r="VN76" s="33"/>
      <c r="VO76" s="33"/>
      <c r="VP76" s="33"/>
      <c r="VQ76" s="33"/>
      <c r="VR76" s="33"/>
      <c r="VS76" s="33"/>
      <c r="VT76" s="33"/>
      <c r="VU76" s="33"/>
      <c r="VV76" s="33"/>
      <c r="VW76" s="33"/>
      <c r="VX76" s="33"/>
      <c r="VY76" s="33"/>
      <c r="VZ76" s="33"/>
      <c r="WA76" s="33"/>
      <c r="WB76" s="33"/>
      <c r="WC76" s="33"/>
      <c r="WD76" s="33"/>
      <c r="WE76" s="33"/>
      <c r="WF76" s="33"/>
      <c r="WG76" s="33"/>
      <c r="WH76" s="33"/>
      <c r="WI76" s="33"/>
      <c r="WJ76" s="33"/>
      <c r="WK76" s="33"/>
      <c r="WL76" s="33"/>
      <c r="WM76" s="33"/>
      <c r="WN76" s="33"/>
      <c r="WO76" s="33"/>
      <c r="WP76" s="33"/>
      <c r="WQ76" s="33"/>
      <c r="WR76" s="33"/>
      <c r="WS76" s="33"/>
      <c r="WT76" s="33"/>
      <c r="WU76" s="33"/>
      <c r="WV76" s="33"/>
      <c r="WW76" s="33"/>
      <c r="WX76" s="33"/>
      <c r="WY76" s="33"/>
      <c r="WZ76" s="33"/>
      <c r="XA76" s="33"/>
      <c r="XB76" s="33"/>
      <c r="XC76" s="33"/>
      <c r="XD76" s="33"/>
      <c r="XE76" s="33"/>
      <c r="XF76" s="33"/>
      <c r="XG76" s="33"/>
      <c r="XH76" s="33"/>
      <c r="XI76" s="33"/>
      <c r="XJ76" s="33"/>
      <c r="XK76" s="33"/>
      <c r="XL76" s="33"/>
      <c r="XM76" s="33"/>
      <c r="XN76" s="33"/>
      <c r="XO76" s="33"/>
      <c r="XP76" s="33"/>
      <c r="XQ76" s="33"/>
      <c r="XR76" s="33"/>
      <c r="XS76" s="33"/>
      <c r="XT76" s="33"/>
      <c r="XU76" s="33"/>
      <c r="XV76" s="33"/>
      <c r="XW76" s="33"/>
      <c r="XX76" s="33"/>
      <c r="XY76" s="33"/>
      <c r="XZ76" s="33"/>
      <c r="YA76" s="33"/>
      <c r="YB76" s="33"/>
      <c r="YC76" s="33"/>
      <c r="YD76" s="33"/>
      <c r="YE76" s="33"/>
      <c r="YF76" s="33"/>
      <c r="YG76" s="33"/>
      <c r="YH76" s="33"/>
      <c r="YI76" s="33"/>
      <c r="YJ76" s="33"/>
      <c r="YK76" s="33"/>
      <c r="YL76" s="33"/>
      <c r="YM76" s="33"/>
      <c r="YN76" s="33"/>
      <c r="YO76" s="33"/>
      <c r="YP76" s="33"/>
      <c r="YQ76" s="33"/>
      <c r="YR76" s="33"/>
      <c r="YS76" s="33"/>
      <c r="YT76" s="33"/>
      <c r="YU76" s="33"/>
      <c r="YV76" s="33"/>
      <c r="YW76" s="33"/>
      <c r="YX76" s="33"/>
      <c r="YY76" s="33"/>
      <c r="YZ76" s="33"/>
      <c r="ZA76" s="33"/>
      <c r="ZB76" s="33"/>
      <c r="ZC76" s="33"/>
      <c r="ZD76" s="33"/>
      <c r="ZE76" s="33"/>
      <c r="ZF76" s="33"/>
      <c r="ZG76" s="33"/>
      <c r="ZH76" s="33"/>
      <c r="ZI76" s="33"/>
      <c r="ZJ76" s="33"/>
      <c r="ZK76" s="33"/>
      <c r="ZL76" s="33"/>
      <c r="ZM76" s="33"/>
      <c r="ZN76" s="33"/>
      <c r="ZO76" s="33"/>
      <c r="ZP76" s="33"/>
      <c r="ZQ76" s="33"/>
      <c r="ZR76" s="33"/>
      <c r="ZS76" s="33"/>
      <c r="ZT76" s="33"/>
      <c r="ZU76" s="33"/>
      <c r="ZV76" s="33"/>
      <c r="ZW76" s="33"/>
      <c r="ZX76" s="33"/>
      <c r="ZY76" s="33"/>
      <c r="ZZ76" s="33"/>
      <c r="AAA76" s="33"/>
      <c r="AAB76" s="33"/>
      <c r="AAC76" s="33"/>
      <c r="AAD76" s="33"/>
      <c r="AAE76" s="33"/>
      <c r="AAF76" s="33"/>
      <c r="AAG76" s="33"/>
      <c r="AAH76" s="33"/>
      <c r="AAI76" s="33"/>
      <c r="AAJ76" s="33"/>
      <c r="AAK76" s="33"/>
      <c r="AAL76" s="33"/>
      <c r="AAM76" s="33"/>
      <c r="AAN76" s="33"/>
      <c r="AAO76" s="33"/>
      <c r="AAP76" s="33"/>
      <c r="AAQ76" s="33"/>
      <c r="AAR76" s="33"/>
      <c r="AAS76" s="33"/>
      <c r="AAT76" s="33"/>
      <c r="AAU76" s="33"/>
      <c r="AAV76" s="33"/>
      <c r="AAW76" s="33"/>
      <c r="AAX76" s="33"/>
      <c r="AAY76" s="33"/>
      <c r="AAZ76" s="33"/>
      <c r="ABA76" s="33"/>
      <c r="ABB76" s="33"/>
      <c r="ABC76" s="33"/>
      <c r="ABD76" s="33"/>
      <c r="ABE76" s="33"/>
      <c r="ABF76" s="33"/>
      <c r="ABG76" s="33"/>
      <c r="ABH76" s="33"/>
      <c r="ABI76" s="33"/>
      <c r="ABJ76" s="33"/>
      <c r="ABK76" s="33"/>
      <c r="ABL76" s="33"/>
      <c r="ABM76" s="33"/>
      <c r="ABN76" s="33"/>
      <c r="ABO76" s="33"/>
      <c r="ABP76" s="33"/>
      <c r="ABQ76" s="33"/>
      <c r="ABR76" s="33"/>
      <c r="ABS76" s="33"/>
      <c r="ABT76" s="33"/>
      <c r="ABU76" s="33"/>
      <c r="ABV76" s="33"/>
      <c r="ABW76" s="33"/>
      <c r="ABX76" s="33"/>
      <c r="ABY76" s="33"/>
      <c r="ABZ76" s="33"/>
      <c r="ACA76" s="33"/>
      <c r="ACB76" s="33"/>
      <c r="ACC76" s="33"/>
      <c r="ACD76" s="33"/>
      <c r="ACE76" s="33"/>
      <c r="ACF76" s="33"/>
      <c r="ACG76" s="33"/>
      <c r="ACH76" s="33"/>
      <c r="ACI76" s="33"/>
      <c r="ACJ76" s="33"/>
      <c r="ACK76" s="33"/>
      <c r="ACL76" s="33"/>
      <c r="ACM76" s="33"/>
      <c r="ACN76" s="33"/>
      <c r="ACO76" s="33"/>
      <c r="ACP76" s="33"/>
      <c r="ACQ76" s="33"/>
      <c r="ACR76" s="33"/>
      <c r="ACS76" s="33"/>
      <c r="ACT76" s="33"/>
      <c r="ACU76" s="33"/>
      <c r="ACV76" s="33"/>
      <c r="ACW76" s="33"/>
      <c r="ACX76" s="33"/>
      <c r="ACY76" s="33"/>
      <c r="ACZ76" s="33"/>
      <c r="ADA76" s="33"/>
      <c r="ADB76" s="33"/>
      <c r="ADC76" s="33"/>
      <c r="ADD76" s="33"/>
      <c r="ADE76" s="33"/>
      <c r="ADF76" s="33"/>
      <c r="ADG76" s="33"/>
      <c r="ADH76" s="33"/>
      <c r="ADI76" s="33"/>
      <c r="ADJ76" s="33"/>
      <c r="ADK76" s="33"/>
      <c r="ADL76" s="33"/>
      <c r="ADM76" s="33"/>
      <c r="ADN76" s="33"/>
      <c r="ADO76" s="33"/>
      <c r="ADP76" s="33"/>
      <c r="ADQ76" s="33"/>
      <c r="ADR76" s="33"/>
      <c r="ADS76" s="33"/>
      <c r="ADT76" s="33"/>
      <c r="ADU76" s="33"/>
      <c r="ADV76" s="33"/>
      <c r="ADW76" s="33"/>
      <c r="ADX76" s="33"/>
      <c r="ADY76" s="33"/>
      <c r="ADZ76" s="33"/>
      <c r="AEA76" s="33"/>
      <c r="AEB76" s="33"/>
      <c r="AEC76" s="33"/>
      <c r="AED76" s="33"/>
      <c r="AEE76" s="33"/>
      <c r="AEF76" s="33"/>
      <c r="AEG76" s="33"/>
      <c r="AEH76" s="33"/>
      <c r="AEI76" s="33"/>
      <c r="AEJ76" s="33"/>
      <c r="AEK76" s="33"/>
      <c r="AEL76" s="33"/>
      <c r="AEM76" s="33"/>
      <c r="AEN76" s="33"/>
      <c r="AEO76" s="33"/>
      <c r="AEP76" s="33"/>
      <c r="AEQ76" s="33"/>
      <c r="AER76" s="33"/>
      <c r="AES76" s="33"/>
      <c r="AET76" s="33"/>
      <c r="AEU76" s="33"/>
      <c r="AEV76" s="33"/>
      <c r="AEW76" s="33"/>
      <c r="AEX76" s="33"/>
      <c r="AEY76" s="33"/>
      <c r="AEZ76" s="33"/>
      <c r="AFA76" s="33"/>
      <c r="AFB76" s="33"/>
      <c r="AFC76" s="33"/>
      <c r="AFD76" s="33"/>
      <c r="AFE76" s="33"/>
      <c r="AFF76" s="33"/>
      <c r="AFG76" s="33"/>
      <c r="AFH76" s="33"/>
      <c r="AFI76" s="33"/>
      <c r="AFJ76" s="33"/>
      <c r="AFK76" s="33"/>
      <c r="AFL76" s="33"/>
      <c r="AFM76" s="33"/>
      <c r="AFN76" s="33"/>
      <c r="AFO76" s="33"/>
      <c r="AFP76" s="33"/>
      <c r="AFQ76" s="33"/>
      <c r="AFR76" s="33"/>
      <c r="AFS76" s="33"/>
      <c r="AFT76" s="33"/>
      <c r="AFU76" s="33"/>
      <c r="AFV76" s="33"/>
      <c r="AFW76" s="33"/>
      <c r="AFX76" s="33"/>
      <c r="AFY76" s="33"/>
      <c r="AFZ76" s="33"/>
      <c r="AGA76" s="33"/>
      <c r="AGB76" s="33"/>
      <c r="AGC76" s="33"/>
      <c r="AGD76" s="33"/>
      <c r="AGE76" s="33"/>
      <c r="AGF76" s="33"/>
      <c r="AGG76" s="33"/>
      <c r="AGH76" s="33"/>
      <c r="AGI76" s="33"/>
      <c r="AGJ76" s="33"/>
      <c r="AGK76" s="33"/>
      <c r="AGL76" s="33"/>
      <c r="AGM76" s="33"/>
      <c r="AGN76" s="33"/>
      <c r="AGO76" s="33"/>
      <c r="AGP76" s="33"/>
      <c r="AGQ76" s="33"/>
      <c r="AGR76" s="33"/>
      <c r="AGS76" s="33"/>
      <c r="AGT76" s="33"/>
      <c r="AGU76" s="33"/>
      <c r="AGV76" s="33"/>
      <c r="AGW76" s="33"/>
      <c r="AGX76" s="33"/>
      <c r="AGY76" s="33"/>
      <c r="AGZ76" s="33"/>
      <c r="AHA76" s="33"/>
      <c r="AHB76" s="33"/>
      <c r="AHC76" s="33"/>
      <c r="AHD76" s="33"/>
      <c r="AHE76" s="33"/>
      <c r="AHF76" s="33"/>
      <c r="AHG76" s="33"/>
      <c r="AHH76" s="33"/>
      <c r="AHI76" s="33"/>
      <c r="AHJ76" s="33"/>
      <c r="AHK76" s="33"/>
      <c r="AHL76" s="33"/>
      <c r="AHM76" s="33"/>
      <c r="AHN76" s="33"/>
      <c r="AHO76" s="33"/>
      <c r="AHP76" s="33"/>
      <c r="AHQ76" s="33"/>
      <c r="AHR76" s="33"/>
      <c r="AHS76" s="33"/>
      <c r="AHT76" s="33"/>
      <c r="AHU76" s="33"/>
      <c r="AHV76" s="33"/>
      <c r="AHW76" s="33"/>
      <c r="AHX76" s="33"/>
      <c r="AHY76" s="33"/>
      <c r="AHZ76" s="33"/>
      <c r="AIA76" s="33"/>
      <c r="AIB76" s="33"/>
      <c r="AIC76" s="33"/>
      <c r="AID76" s="33"/>
      <c r="AIE76" s="33"/>
      <c r="AIF76" s="33"/>
      <c r="AIG76" s="33"/>
      <c r="AIH76" s="33"/>
      <c r="AII76" s="33"/>
      <c r="AIJ76" s="33"/>
      <c r="AIK76" s="33"/>
      <c r="AIL76" s="33"/>
      <c r="AIM76" s="33"/>
      <c r="AIN76" s="33"/>
      <c r="AIO76" s="33"/>
      <c r="AIP76" s="33"/>
      <c r="AIQ76" s="33"/>
      <c r="AIR76" s="33"/>
      <c r="AIS76" s="33"/>
      <c r="AIT76" s="33"/>
      <c r="AIU76" s="33"/>
      <c r="AIV76" s="33"/>
      <c r="AIW76" s="33"/>
      <c r="AIX76" s="33"/>
      <c r="AIY76" s="33"/>
      <c r="AIZ76" s="33"/>
      <c r="AJA76" s="33"/>
      <c r="AJB76" s="33"/>
      <c r="AJC76" s="33"/>
      <c r="AJD76" s="33"/>
      <c r="AJE76" s="33"/>
      <c r="AJF76" s="33"/>
      <c r="AJG76" s="33"/>
      <c r="AJH76" s="33"/>
      <c r="AJI76" s="33"/>
      <c r="AJJ76" s="33"/>
      <c r="AJK76" s="33"/>
      <c r="AJL76" s="33"/>
      <c r="AJM76" s="33"/>
      <c r="AJN76" s="33"/>
      <c r="AJO76" s="33"/>
      <c r="AJP76" s="33"/>
      <c r="AJQ76" s="33"/>
      <c r="AJR76" s="33"/>
      <c r="AJS76" s="33"/>
      <c r="AJT76" s="33"/>
      <c r="AJU76" s="33"/>
      <c r="AJV76" s="33"/>
      <c r="AJW76" s="33"/>
      <c r="AJX76" s="33"/>
      <c r="AJY76" s="33"/>
      <c r="AJZ76" s="33"/>
      <c r="AKA76" s="33"/>
      <c r="AKB76" s="33"/>
      <c r="AKC76" s="33"/>
      <c r="AKD76" s="33"/>
      <c r="AKE76" s="33"/>
      <c r="AKF76" s="33"/>
      <c r="AKG76" s="33"/>
      <c r="AKH76" s="33"/>
      <c r="AKI76" s="33"/>
      <c r="AKJ76" s="33"/>
      <c r="AKK76" s="33"/>
      <c r="AKL76" s="33"/>
      <c r="AKM76" s="33"/>
      <c r="AKN76" s="33"/>
      <c r="AKO76" s="33"/>
      <c r="AKP76" s="33"/>
      <c r="AKQ76" s="33"/>
      <c r="AKR76" s="33"/>
      <c r="AKS76" s="33"/>
      <c r="AKT76" s="33"/>
      <c r="AKU76" s="33"/>
      <c r="AKV76" s="33"/>
      <c r="AKW76" s="33"/>
      <c r="AKX76" s="33"/>
      <c r="AKY76" s="33"/>
      <c r="AKZ76" s="33"/>
      <c r="ALA76" s="33"/>
      <c r="ALB76" s="33"/>
      <c r="ALC76" s="33"/>
      <c r="ALD76" s="33"/>
      <c r="ALE76" s="33"/>
      <c r="ALF76" s="33"/>
      <c r="ALG76" s="33"/>
      <c r="ALH76" s="33"/>
      <c r="ALI76" s="33"/>
      <c r="ALJ76" s="33"/>
      <c r="ALK76" s="33"/>
      <c r="ALL76" s="33"/>
      <c r="ALM76" s="33"/>
      <c r="ALN76" s="33"/>
      <c r="ALO76" s="33"/>
      <c r="ALP76" s="33"/>
      <c r="ALQ76" s="33"/>
      <c r="ALR76" s="33"/>
      <c r="ALS76" s="33"/>
      <c r="ALT76" s="33"/>
      <c r="ALU76" s="33"/>
      <c r="ALV76" s="33"/>
      <c r="ALW76" s="33"/>
      <c r="ALX76" s="33"/>
      <c r="ALY76" s="33"/>
      <c r="ALZ76" s="33"/>
      <c r="AMA76" s="33"/>
      <c r="AMB76" s="33"/>
      <c r="AMC76" s="33"/>
      <c r="AMD76" s="33"/>
      <c r="AME76" s="33"/>
      <c r="AMF76" s="33"/>
      <c r="AMG76" s="33"/>
      <c r="AMH76" s="33"/>
    </row>
    <row r="77" spans="1:1022" ht="27.75" customHeight="1">
      <c r="A77" s="121" t="s">
        <v>1518</v>
      </c>
      <c r="B77" s="122" t="s">
        <v>1519</v>
      </c>
      <c r="C77" s="18" t="s">
        <v>1520</v>
      </c>
      <c r="D77" s="19" t="s">
        <v>1040</v>
      </c>
      <c r="E77" s="20">
        <v>978697</v>
      </c>
      <c r="F77" s="20">
        <v>978697</v>
      </c>
      <c r="G77" s="20">
        <v>978697</v>
      </c>
      <c r="H77" s="114" t="s">
        <v>1521</v>
      </c>
      <c r="I77" s="114"/>
      <c r="J77" s="18">
        <v>0</v>
      </c>
      <c r="K77" s="18">
        <v>1</v>
      </c>
      <c r="L77" s="18">
        <v>1</v>
      </c>
      <c r="M77" s="18">
        <v>1</v>
      </c>
      <c r="N77" s="21" t="s">
        <v>1378</v>
      </c>
      <c r="O77" s="21" t="s">
        <v>1432</v>
      </c>
    </row>
    <row r="78" spans="1:1022" ht="20.25" customHeight="1">
      <c r="A78" s="121"/>
      <c r="B78" s="122"/>
      <c r="C78" s="18" t="s">
        <v>1522</v>
      </c>
      <c r="D78" s="19" t="s">
        <v>1523</v>
      </c>
      <c r="E78" s="20">
        <v>1700000</v>
      </c>
      <c r="F78" s="20">
        <v>1700000</v>
      </c>
      <c r="G78" s="20">
        <v>1700000</v>
      </c>
      <c r="H78" s="120" t="s">
        <v>1524</v>
      </c>
      <c r="I78" s="120"/>
      <c r="J78" s="18">
        <v>110000</v>
      </c>
      <c r="K78" s="18">
        <v>130000</v>
      </c>
      <c r="L78" s="18">
        <v>150000</v>
      </c>
      <c r="M78" s="18">
        <v>170000</v>
      </c>
      <c r="N78" s="21" t="s">
        <v>1378</v>
      </c>
      <c r="O78" s="21" t="s">
        <v>1516</v>
      </c>
    </row>
    <row r="79" spans="1:1022" ht="24.6" customHeight="1">
      <c r="A79" s="121"/>
      <c r="B79" s="122"/>
      <c r="C79" s="30"/>
      <c r="D79" s="37" t="s">
        <v>1385</v>
      </c>
      <c r="E79" s="27">
        <f>SUM(E77:E78)</f>
        <v>2678697</v>
      </c>
      <c r="F79" s="27">
        <f>SUM(F77:F78)</f>
        <v>2678697</v>
      </c>
      <c r="G79" s="27">
        <f>SUM(G77:G78)</f>
        <v>2678697</v>
      </c>
      <c r="H79" s="123"/>
      <c r="I79" s="123"/>
      <c r="J79" s="30"/>
      <c r="K79" s="30"/>
      <c r="L79" s="30"/>
      <c r="M79" s="30"/>
      <c r="N79" s="32"/>
      <c r="O79" s="32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  <c r="FP79" s="33"/>
      <c r="FQ79" s="33"/>
      <c r="FR79" s="33"/>
      <c r="FS79" s="33"/>
      <c r="FT79" s="33"/>
      <c r="FU79" s="33"/>
      <c r="FV79" s="33"/>
      <c r="FW79" s="33"/>
      <c r="FX79" s="33"/>
      <c r="FY79" s="33"/>
      <c r="FZ79" s="33"/>
      <c r="GA79" s="33"/>
      <c r="GB79" s="33"/>
      <c r="GC79" s="33"/>
      <c r="GD79" s="33"/>
      <c r="GE79" s="33"/>
      <c r="GF79" s="33"/>
      <c r="GG79" s="33"/>
      <c r="GH79" s="33"/>
      <c r="GI79" s="33"/>
      <c r="GJ79" s="33"/>
      <c r="GK79" s="33"/>
      <c r="GL79" s="33"/>
      <c r="GM79" s="33"/>
      <c r="GN79" s="33"/>
      <c r="GO79" s="33"/>
      <c r="GP79" s="33"/>
      <c r="GQ79" s="33"/>
      <c r="GR79" s="33"/>
      <c r="GS79" s="33"/>
      <c r="GT79" s="33"/>
      <c r="GU79" s="33"/>
      <c r="GV79" s="33"/>
      <c r="GW79" s="33"/>
      <c r="GX79" s="33"/>
      <c r="GY79" s="33"/>
      <c r="GZ79" s="33"/>
      <c r="HA79" s="33"/>
      <c r="HB79" s="33"/>
      <c r="HC79" s="33"/>
      <c r="HD79" s="33"/>
      <c r="HE79" s="33"/>
      <c r="HF79" s="33"/>
      <c r="HG79" s="33"/>
      <c r="HH79" s="33"/>
      <c r="HI79" s="33"/>
      <c r="HJ79" s="33"/>
      <c r="HK79" s="33"/>
      <c r="HL79" s="33"/>
      <c r="HM79" s="33"/>
      <c r="HN79" s="33"/>
      <c r="HO79" s="33"/>
      <c r="HP79" s="33"/>
      <c r="HQ79" s="33"/>
      <c r="HR79" s="33"/>
      <c r="HS79" s="33"/>
      <c r="HT79" s="33"/>
      <c r="HU79" s="33"/>
      <c r="HV79" s="33"/>
      <c r="HW79" s="33"/>
      <c r="HX79" s="33"/>
      <c r="HY79" s="33"/>
      <c r="HZ79" s="33"/>
      <c r="IA79" s="33"/>
      <c r="IB79" s="33"/>
      <c r="IC79" s="33"/>
      <c r="ID79" s="33"/>
      <c r="IE79" s="33"/>
      <c r="IF79" s="33"/>
      <c r="IG79" s="33"/>
      <c r="IH79" s="33"/>
      <c r="II79" s="33"/>
      <c r="IJ79" s="33"/>
      <c r="IK79" s="33"/>
      <c r="IL79" s="33"/>
      <c r="IM79" s="33"/>
      <c r="IN79" s="33"/>
      <c r="IO79" s="33"/>
      <c r="IP79" s="33"/>
      <c r="IQ79" s="33"/>
      <c r="IR79" s="33"/>
      <c r="IS79" s="33"/>
      <c r="IT79" s="33"/>
      <c r="IU79" s="33"/>
      <c r="IV79" s="33"/>
      <c r="IW79" s="33"/>
      <c r="IX79" s="33"/>
      <c r="IY79" s="33"/>
      <c r="IZ79" s="33"/>
      <c r="JA79" s="33"/>
      <c r="JB79" s="33"/>
      <c r="JC79" s="33"/>
      <c r="JD79" s="33"/>
      <c r="JE79" s="33"/>
      <c r="JF79" s="33"/>
      <c r="JG79" s="33"/>
      <c r="JH79" s="33"/>
      <c r="JI79" s="33"/>
      <c r="JJ79" s="33"/>
      <c r="JK79" s="33"/>
      <c r="JL79" s="33"/>
      <c r="JM79" s="33"/>
      <c r="JN79" s="33"/>
      <c r="JO79" s="33"/>
      <c r="JP79" s="33"/>
      <c r="JQ79" s="33"/>
      <c r="JR79" s="33"/>
      <c r="JS79" s="33"/>
      <c r="JT79" s="33"/>
      <c r="JU79" s="33"/>
      <c r="JV79" s="33"/>
      <c r="JW79" s="33"/>
      <c r="JX79" s="33"/>
      <c r="JY79" s="33"/>
      <c r="JZ79" s="33"/>
      <c r="KA79" s="33"/>
      <c r="KB79" s="33"/>
      <c r="KC79" s="33"/>
      <c r="KD79" s="33"/>
      <c r="KE79" s="33"/>
      <c r="KF79" s="33"/>
      <c r="KG79" s="33"/>
      <c r="KH79" s="33"/>
      <c r="KI79" s="33"/>
      <c r="KJ79" s="33"/>
      <c r="KK79" s="33"/>
      <c r="KL79" s="33"/>
      <c r="KM79" s="33"/>
      <c r="KN79" s="33"/>
      <c r="KO79" s="33"/>
      <c r="KP79" s="33"/>
      <c r="KQ79" s="33"/>
      <c r="KR79" s="33"/>
      <c r="KS79" s="33"/>
      <c r="KT79" s="33"/>
      <c r="KU79" s="33"/>
      <c r="KV79" s="33"/>
      <c r="KW79" s="33"/>
      <c r="KX79" s="33"/>
      <c r="KY79" s="33"/>
      <c r="KZ79" s="33"/>
      <c r="LA79" s="33"/>
      <c r="LB79" s="33"/>
      <c r="LC79" s="33"/>
      <c r="LD79" s="33"/>
      <c r="LE79" s="33"/>
      <c r="LF79" s="33"/>
      <c r="LG79" s="33"/>
      <c r="LH79" s="33"/>
      <c r="LI79" s="33"/>
      <c r="LJ79" s="33"/>
      <c r="LK79" s="33"/>
      <c r="LL79" s="33"/>
      <c r="LM79" s="33"/>
      <c r="LN79" s="33"/>
      <c r="LO79" s="33"/>
      <c r="LP79" s="33"/>
      <c r="LQ79" s="33"/>
      <c r="LR79" s="33"/>
      <c r="LS79" s="33"/>
      <c r="LT79" s="33"/>
      <c r="LU79" s="33"/>
      <c r="LV79" s="33"/>
      <c r="LW79" s="33"/>
      <c r="LX79" s="33"/>
      <c r="LY79" s="33"/>
      <c r="LZ79" s="33"/>
      <c r="MA79" s="33"/>
      <c r="MB79" s="33"/>
      <c r="MC79" s="33"/>
      <c r="MD79" s="33"/>
      <c r="ME79" s="33"/>
      <c r="MF79" s="33"/>
      <c r="MG79" s="33"/>
      <c r="MH79" s="33"/>
      <c r="MI79" s="33"/>
      <c r="MJ79" s="33"/>
      <c r="MK79" s="33"/>
      <c r="ML79" s="33"/>
      <c r="MM79" s="33"/>
      <c r="MN79" s="33"/>
      <c r="MO79" s="33"/>
      <c r="MP79" s="33"/>
      <c r="MQ79" s="33"/>
      <c r="MR79" s="33"/>
      <c r="MS79" s="33"/>
      <c r="MT79" s="33"/>
      <c r="MU79" s="33"/>
      <c r="MV79" s="33"/>
      <c r="MW79" s="33"/>
      <c r="MX79" s="33"/>
      <c r="MY79" s="33"/>
      <c r="MZ79" s="33"/>
      <c r="NA79" s="33"/>
      <c r="NB79" s="33"/>
      <c r="NC79" s="33"/>
      <c r="ND79" s="33"/>
      <c r="NE79" s="33"/>
      <c r="NF79" s="33"/>
      <c r="NG79" s="33"/>
      <c r="NH79" s="33"/>
      <c r="NI79" s="33"/>
      <c r="NJ79" s="33"/>
      <c r="NK79" s="33"/>
      <c r="NL79" s="33"/>
      <c r="NM79" s="33"/>
      <c r="NN79" s="33"/>
      <c r="NO79" s="33"/>
      <c r="NP79" s="33"/>
      <c r="NQ79" s="33"/>
      <c r="NR79" s="33"/>
      <c r="NS79" s="33"/>
      <c r="NT79" s="33"/>
      <c r="NU79" s="33"/>
      <c r="NV79" s="33"/>
      <c r="NW79" s="33"/>
      <c r="NX79" s="33"/>
      <c r="NY79" s="33"/>
      <c r="NZ79" s="33"/>
      <c r="OA79" s="33"/>
      <c r="OB79" s="33"/>
      <c r="OC79" s="33"/>
      <c r="OD79" s="33"/>
      <c r="OE79" s="33"/>
      <c r="OF79" s="33"/>
      <c r="OG79" s="33"/>
      <c r="OH79" s="33"/>
      <c r="OI79" s="33"/>
      <c r="OJ79" s="33"/>
      <c r="OK79" s="33"/>
      <c r="OL79" s="33"/>
      <c r="OM79" s="33"/>
      <c r="ON79" s="33"/>
      <c r="OO79" s="33"/>
      <c r="OP79" s="33"/>
      <c r="OQ79" s="33"/>
      <c r="OR79" s="33"/>
      <c r="OS79" s="33"/>
      <c r="OT79" s="33"/>
      <c r="OU79" s="33"/>
      <c r="OV79" s="33"/>
      <c r="OW79" s="33"/>
      <c r="OX79" s="33"/>
      <c r="OY79" s="33"/>
      <c r="OZ79" s="33"/>
      <c r="PA79" s="33"/>
      <c r="PB79" s="33"/>
      <c r="PC79" s="33"/>
      <c r="PD79" s="33"/>
      <c r="PE79" s="33"/>
      <c r="PF79" s="33"/>
      <c r="PG79" s="33"/>
      <c r="PH79" s="33"/>
      <c r="PI79" s="33"/>
      <c r="PJ79" s="33"/>
      <c r="PK79" s="33"/>
      <c r="PL79" s="33"/>
      <c r="PM79" s="33"/>
      <c r="PN79" s="33"/>
      <c r="PO79" s="33"/>
      <c r="PP79" s="33"/>
      <c r="PQ79" s="33"/>
      <c r="PR79" s="33"/>
      <c r="PS79" s="33"/>
      <c r="PT79" s="33"/>
      <c r="PU79" s="33"/>
      <c r="PV79" s="33"/>
      <c r="PW79" s="33"/>
      <c r="PX79" s="33"/>
      <c r="PY79" s="33"/>
      <c r="PZ79" s="33"/>
      <c r="QA79" s="33"/>
      <c r="QB79" s="33"/>
      <c r="QC79" s="33"/>
      <c r="QD79" s="33"/>
      <c r="QE79" s="33"/>
      <c r="QF79" s="33"/>
      <c r="QG79" s="33"/>
      <c r="QH79" s="33"/>
      <c r="QI79" s="33"/>
      <c r="QJ79" s="33"/>
      <c r="QK79" s="33"/>
      <c r="QL79" s="33"/>
      <c r="QM79" s="33"/>
      <c r="QN79" s="33"/>
      <c r="QO79" s="33"/>
      <c r="QP79" s="33"/>
      <c r="QQ79" s="33"/>
      <c r="QR79" s="33"/>
      <c r="QS79" s="33"/>
      <c r="QT79" s="33"/>
      <c r="QU79" s="33"/>
      <c r="QV79" s="33"/>
      <c r="QW79" s="33"/>
      <c r="QX79" s="33"/>
      <c r="QY79" s="33"/>
      <c r="QZ79" s="33"/>
      <c r="RA79" s="33"/>
      <c r="RB79" s="33"/>
      <c r="RC79" s="33"/>
      <c r="RD79" s="33"/>
      <c r="RE79" s="33"/>
      <c r="RF79" s="33"/>
      <c r="RG79" s="33"/>
      <c r="RH79" s="33"/>
      <c r="RI79" s="33"/>
      <c r="RJ79" s="33"/>
      <c r="RK79" s="33"/>
      <c r="RL79" s="33"/>
      <c r="RM79" s="33"/>
      <c r="RN79" s="33"/>
      <c r="RO79" s="33"/>
      <c r="RP79" s="33"/>
      <c r="RQ79" s="33"/>
      <c r="RR79" s="33"/>
      <c r="RS79" s="33"/>
      <c r="RT79" s="33"/>
      <c r="RU79" s="33"/>
      <c r="RV79" s="33"/>
      <c r="RW79" s="33"/>
      <c r="RX79" s="33"/>
      <c r="RY79" s="33"/>
      <c r="RZ79" s="33"/>
      <c r="SA79" s="33"/>
      <c r="SB79" s="33"/>
      <c r="SC79" s="33"/>
      <c r="SD79" s="33"/>
      <c r="SE79" s="33"/>
      <c r="SF79" s="33"/>
      <c r="SG79" s="33"/>
      <c r="SH79" s="33"/>
      <c r="SI79" s="33"/>
      <c r="SJ79" s="33"/>
      <c r="SK79" s="33"/>
      <c r="SL79" s="33"/>
      <c r="SM79" s="33"/>
      <c r="SN79" s="33"/>
      <c r="SO79" s="33"/>
      <c r="SP79" s="33"/>
      <c r="SQ79" s="33"/>
      <c r="SR79" s="33"/>
      <c r="SS79" s="33"/>
      <c r="ST79" s="33"/>
      <c r="SU79" s="33"/>
      <c r="SV79" s="33"/>
      <c r="SW79" s="33"/>
      <c r="SX79" s="33"/>
      <c r="SY79" s="33"/>
      <c r="SZ79" s="33"/>
      <c r="TA79" s="33"/>
      <c r="TB79" s="33"/>
      <c r="TC79" s="33"/>
      <c r="TD79" s="33"/>
      <c r="TE79" s="33"/>
      <c r="TF79" s="33"/>
      <c r="TG79" s="33"/>
      <c r="TH79" s="33"/>
      <c r="TI79" s="33"/>
      <c r="TJ79" s="33"/>
      <c r="TK79" s="33"/>
      <c r="TL79" s="33"/>
      <c r="TM79" s="33"/>
      <c r="TN79" s="33"/>
      <c r="TO79" s="33"/>
      <c r="TP79" s="33"/>
      <c r="TQ79" s="33"/>
      <c r="TR79" s="33"/>
      <c r="TS79" s="33"/>
      <c r="TT79" s="33"/>
      <c r="TU79" s="33"/>
      <c r="TV79" s="33"/>
      <c r="TW79" s="33"/>
      <c r="TX79" s="33"/>
      <c r="TY79" s="33"/>
      <c r="TZ79" s="33"/>
      <c r="UA79" s="33"/>
      <c r="UB79" s="33"/>
      <c r="UC79" s="33"/>
      <c r="UD79" s="33"/>
      <c r="UE79" s="33"/>
      <c r="UF79" s="33"/>
      <c r="UG79" s="33"/>
      <c r="UH79" s="33"/>
      <c r="UI79" s="33"/>
      <c r="UJ79" s="33"/>
      <c r="UK79" s="33"/>
      <c r="UL79" s="33"/>
      <c r="UM79" s="33"/>
      <c r="UN79" s="33"/>
      <c r="UO79" s="33"/>
      <c r="UP79" s="33"/>
      <c r="UQ79" s="33"/>
      <c r="UR79" s="33"/>
      <c r="US79" s="33"/>
      <c r="UT79" s="33"/>
      <c r="UU79" s="33"/>
      <c r="UV79" s="33"/>
      <c r="UW79" s="33"/>
      <c r="UX79" s="33"/>
      <c r="UY79" s="33"/>
      <c r="UZ79" s="33"/>
      <c r="VA79" s="33"/>
      <c r="VB79" s="33"/>
      <c r="VC79" s="33"/>
      <c r="VD79" s="33"/>
      <c r="VE79" s="33"/>
      <c r="VF79" s="33"/>
      <c r="VG79" s="33"/>
      <c r="VH79" s="33"/>
      <c r="VI79" s="33"/>
      <c r="VJ79" s="33"/>
      <c r="VK79" s="33"/>
      <c r="VL79" s="33"/>
      <c r="VM79" s="33"/>
      <c r="VN79" s="33"/>
      <c r="VO79" s="33"/>
      <c r="VP79" s="33"/>
      <c r="VQ79" s="33"/>
      <c r="VR79" s="33"/>
      <c r="VS79" s="33"/>
      <c r="VT79" s="33"/>
      <c r="VU79" s="33"/>
      <c r="VV79" s="33"/>
      <c r="VW79" s="33"/>
      <c r="VX79" s="33"/>
      <c r="VY79" s="33"/>
      <c r="VZ79" s="33"/>
      <c r="WA79" s="33"/>
      <c r="WB79" s="33"/>
      <c r="WC79" s="33"/>
      <c r="WD79" s="33"/>
      <c r="WE79" s="33"/>
      <c r="WF79" s="33"/>
      <c r="WG79" s="33"/>
      <c r="WH79" s="33"/>
      <c r="WI79" s="33"/>
      <c r="WJ79" s="33"/>
      <c r="WK79" s="33"/>
      <c r="WL79" s="33"/>
      <c r="WM79" s="33"/>
      <c r="WN79" s="33"/>
      <c r="WO79" s="33"/>
      <c r="WP79" s="33"/>
      <c r="WQ79" s="33"/>
      <c r="WR79" s="33"/>
      <c r="WS79" s="33"/>
      <c r="WT79" s="33"/>
      <c r="WU79" s="33"/>
      <c r="WV79" s="33"/>
      <c r="WW79" s="33"/>
      <c r="WX79" s="33"/>
      <c r="WY79" s="33"/>
      <c r="WZ79" s="33"/>
      <c r="XA79" s="33"/>
      <c r="XB79" s="33"/>
      <c r="XC79" s="33"/>
      <c r="XD79" s="33"/>
      <c r="XE79" s="33"/>
      <c r="XF79" s="33"/>
      <c r="XG79" s="33"/>
      <c r="XH79" s="33"/>
      <c r="XI79" s="33"/>
      <c r="XJ79" s="33"/>
      <c r="XK79" s="33"/>
      <c r="XL79" s="33"/>
      <c r="XM79" s="33"/>
      <c r="XN79" s="33"/>
      <c r="XO79" s="33"/>
      <c r="XP79" s="33"/>
      <c r="XQ79" s="33"/>
      <c r="XR79" s="33"/>
      <c r="XS79" s="33"/>
      <c r="XT79" s="33"/>
      <c r="XU79" s="33"/>
      <c r="XV79" s="33"/>
      <c r="XW79" s="33"/>
      <c r="XX79" s="33"/>
      <c r="XY79" s="33"/>
      <c r="XZ79" s="33"/>
      <c r="YA79" s="33"/>
      <c r="YB79" s="33"/>
      <c r="YC79" s="33"/>
      <c r="YD79" s="33"/>
      <c r="YE79" s="33"/>
      <c r="YF79" s="33"/>
      <c r="YG79" s="33"/>
      <c r="YH79" s="33"/>
      <c r="YI79" s="33"/>
      <c r="YJ79" s="33"/>
      <c r="YK79" s="33"/>
      <c r="YL79" s="33"/>
      <c r="YM79" s="33"/>
      <c r="YN79" s="33"/>
      <c r="YO79" s="33"/>
      <c r="YP79" s="33"/>
      <c r="YQ79" s="33"/>
      <c r="YR79" s="33"/>
      <c r="YS79" s="33"/>
      <c r="YT79" s="33"/>
      <c r="YU79" s="33"/>
      <c r="YV79" s="33"/>
      <c r="YW79" s="33"/>
      <c r="YX79" s="33"/>
      <c r="YY79" s="33"/>
      <c r="YZ79" s="33"/>
      <c r="ZA79" s="33"/>
      <c r="ZB79" s="33"/>
      <c r="ZC79" s="33"/>
      <c r="ZD79" s="33"/>
      <c r="ZE79" s="33"/>
      <c r="ZF79" s="33"/>
      <c r="ZG79" s="33"/>
      <c r="ZH79" s="33"/>
      <c r="ZI79" s="33"/>
      <c r="ZJ79" s="33"/>
      <c r="ZK79" s="33"/>
      <c r="ZL79" s="33"/>
      <c r="ZM79" s="33"/>
      <c r="ZN79" s="33"/>
      <c r="ZO79" s="33"/>
      <c r="ZP79" s="33"/>
      <c r="ZQ79" s="33"/>
      <c r="ZR79" s="33"/>
      <c r="ZS79" s="33"/>
      <c r="ZT79" s="33"/>
      <c r="ZU79" s="33"/>
      <c r="ZV79" s="33"/>
      <c r="ZW79" s="33"/>
      <c r="ZX79" s="33"/>
      <c r="ZY79" s="33"/>
      <c r="ZZ79" s="33"/>
      <c r="AAA79" s="33"/>
      <c r="AAB79" s="33"/>
      <c r="AAC79" s="33"/>
      <c r="AAD79" s="33"/>
      <c r="AAE79" s="33"/>
      <c r="AAF79" s="33"/>
      <c r="AAG79" s="33"/>
      <c r="AAH79" s="33"/>
      <c r="AAI79" s="33"/>
      <c r="AAJ79" s="33"/>
      <c r="AAK79" s="33"/>
      <c r="AAL79" s="33"/>
      <c r="AAM79" s="33"/>
      <c r="AAN79" s="33"/>
      <c r="AAO79" s="33"/>
      <c r="AAP79" s="33"/>
      <c r="AAQ79" s="33"/>
      <c r="AAR79" s="33"/>
      <c r="AAS79" s="33"/>
      <c r="AAT79" s="33"/>
      <c r="AAU79" s="33"/>
      <c r="AAV79" s="33"/>
      <c r="AAW79" s="33"/>
      <c r="AAX79" s="33"/>
      <c r="AAY79" s="33"/>
      <c r="AAZ79" s="33"/>
      <c r="ABA79" s="33"/>
      <c r="ABB79" s="33"/>
      <c r="ABC79" s="33"/>
      <c r="ABD79" s="33"/>
      <c r="ABE79" s="33"/>
      <c r="ABF79" s="33"/>
      <c r="ABG79" s="33"/>
      <c r="ABH79" s="33"/>
      <c r="ABI79" s="33"/>
      <c r="ABJ79" s="33"/>
      <c r="ABK79" s="33"/>
      <c r="ABL79" s="33"/>
      <c r="ABM79" s="33"/>
      <c r="ABN79" s="33"/>
      <c r="ABO79" s="33"/>
      <c r="ABP79" s="33"/>
      <c r="ABQ79" s="33"/>
      <c r="ABR79" s="33"/>
      <c r="ABS79" s="33"/>
      <c r="ABT79" s="33"/>
      <c r="ABU79" s="33"/>
      <c r="ABV79" s="33"/>
      <c r="ABW79" s="33"/>
      <c r="ABX79" s="33"/>
      <c r="ABY79" s="33"/>
      <c r="ABZ79" s="33"/>
      <c r="ACA79" s="33"/>
      <c r="ACB79" s="33"/>
      <c r="ACC79" s="33"/>
      <c r="ACD79" s="33"/>
      <c r="ACE79" s="33"/>
      <c r="ACF79" s="33"/>
      <c r="ACG79" s="33"/>
      <c r="ACH79" s="33"/>
      <c r="ACI79" s="33"/>
      <c r="ACJ79" s="33"/>
      <c r="ACK79" s="33"/>
      <c r="ACL79" s="33"/>
      <c r="ACM79" s="33"/>
      <c r="ACN79" s="33"/>
      <c r="ACO79" s="33"/>
      <c r="ACP79" s="33"/>
      <c r="ACQ79" s="33"/>
      <c r="ACR79" s="33"/>
      <c r="ACS79" s="33"/>
      <c r="ACT79" s="33"/>
      <c r="ACU79" s="33"/>
      <c r="ACV79" s="33"/>
      <c r="ACW79" s="33"/>
      <c r="ACX79" s="33"/>
      <c r="ACY79" s="33"/>
      <c r="ACZ79" s="33"/>
      <c r="ADA79" s="33"/>
      <c r="ADB79" s="33"/>
      <c r="ADC79" s="33"/>
      <c r="ADD79" s="33"/>
      <c r="ADE79" s="33"/>
      <c r="ADF79" s="33"/>
      <c r="ADG79" s="33"/>
      <c r="ADH79" s="33"/>
      <c r="ADI79" s="33"/>
      <c r="ADJ79" s="33"/>
      <c r="ADK79" s="33"/>
      <c r="ADL79" s="33"/>
      <c r="ADM79" s="33"/>
      <c r="ADN79" s="33"/>
      <c r="ADO79" s="33"/>
      <c r="ADP79" s="33"/>
      <c r="ADQ79" s="33"/>
      <c r="ADR79" s="33"/>
      <c r="ADS79" s="33"/>
      <c r="ADT79" s="33"/>
      <c r="ADU79" s="33"/>
      <c r="ADV79" s="33"/>
      <c r="ADW79" s="33"/>
      <c r="ADX79" s="33"/>
      <c r="ADY79" s="33"/>
      <c r="ADZ79" s="33"/>
      <c r="AEA79" s="33"/>
      <c r="AEB79" s="33"/>
      <c r="AEC79" s="33"/>
      <c r="AED79" s="33"/>
      <c r="AEE79" s="33"/>
      <c r="AEF79" s="33"/>
      <c r="AEG79" s="33"/>
      <c r="AEH79" s="33"/>
      <c r="AEI79" s="33"/>
      <c r="AEJ79" s="33"/>
      <c r="AEK79" s="33"/>
      <c r="AEL79" s="33"/>
      <c r="AEM79" s="33"/>
      <c r="AEN79" s="33"/>
      <c r="AEO79" s="33"/>
      <c r="AEP79" s="33"/>
      <c r="AEQ79" s="33"/>
      <c r="AER79" s="33"/>
      <c r="AES79" s="33"/>
      <c r="AET79" s="33"/>
      <c r="AEU79" s="33"/>
      <c r="AEV79" s="33"/>
      <c r="AEW79" s="33"/>
      <c r="AEX79" s="33"/>
      <c r="AEY79" s="33"/>
      <c r="AEZ79" s="33"/>
      <c r="AFA79" s="33"/>
      <c r="AFB79" s="33"/>
      <c r="AFC79" s="33"/>
      <c r="AFD79" s="33"/>
      <c r="AFE79" s="33"/>
      <c r="AFF79" s="33"/>
      <c r="AFG79" s="33"/>
      <c r="AFH79" s="33"/>
      <c r="AFI79" s="33"/>
      <c r="AFJ79" s="33"/>
      <c r="AFK79" s="33"/>
      <c r="AFL79" s="33"/>
      <c r="AFM79" s="33"/>
      <c r="AFN79" s="33"/>
      <c r="AFO79" s="33"/>
      <c r="AFP79" s="33"/>
      <c r="AFQ79" s="33"/>
      <c r="AFR79" s="33"/>
      <c r="AFS79" s="33"/>
      <c r="AFT79" s="33"/>
      <c r="AFU79" s="33"/>
      <c r="AFV79" s="33"/>
      <c r="AFW79" s="33"/>
      <c r="AFX79" s="33"/>
      <c r="AFY79" s="33"/>
      <c r="AFZ79" s="33"/>
      <c r="AGA79" s="33"/>
      <c r="AGB79" s="33"/>
      <c r="AGC79" s="33"/>
      <c r="AGD79" s="33"/>
      <c r="AGE79" s="33"/>
      <c r="AGF79" s="33"/>
      <c r="AGG79" s="33"/>
      <c r="AGH79" s="33"/>
      <c r="AGI79" s="33"/>
      <c r="AGJ79" s="33"/>
      <c r="AGK79" s="33"/>
      <c r="AGL79" s="33"/>
      <c r="AGM79" s="33"/>
      <c r="AGN79" s="33"/>
      <c r="AGO79" s="33"/>
      <c r="AGP79" s="33"/>
      <c r="AGQ79" s="33"/>
      <c r="AGR79" s="33"/>
      <c r="AGS79" s="33"/>
      <c r="AGT79" s="33"/>
      <c r="AGU79" s="33"/>
      <c r="AGV79" s="33"/>
      <c r="AGW79" s="33"/>
      <c r="AGX79" s="33"/>
      <c r="AGY79" s="33"/>
      <c r="AGZ79" s="33"/>
      <c r="AHA79" s="33"/>
      <c r="AHB79" s="33"/>
      <c r="AHC79" s="33"/>
      <c r="AHD79" s="33"/>
      <c r="AHE79" s="33"/>
      <c r="AHF79" s="33"/>
      <c r="AHG79" s="33"/>
      <c r="AHH79" s="33"/>
      <c r="AHI79" s="33"/>
      <c r="AHJ79" s="33"/>
      <c r="AHK79" s="33"/>
      <c r="AHL79" s="33"/>
      <c r="AHM79" s="33"/>
      <c r="AHN79" s="33"/>
      <c r="AHO79" s="33"/>
      <c r="AHP79" s="33"/>
      <c r="AHQ79" s="33"/>
      <c r="AHR79" s="33"/>
      <c r="AHS79" s="33"/>
      <c r="AHT79" s="33"/>
      <c r="AHU79" s="33"/>
      <c r="AHV79" s="33"/>
      <c r="AHW79" s="33"/>
      <c r="AHX79" s="33"/>
      <c r="AHY79" s="33"/>
      <c r="AHZ79" s="33"/>
      <c r="AIA79" s="33"/>
      <c r="AIB79" s="33"/>
      <c r="AIC79" s="33"/>
      <c r="AID79" s="33"/>
      <c r="AIE79" s="33"/>
      <c r="AIF79" s="33"/>
      <c r="AIG79" s="33"/>
      <c r="AIH79" s="33"/>
      <c r="AII79" s="33"/>
      <c r="AIJ79" s="33"/>
      <c r="AIK79" s="33"/>
      <c r="AIL79" s="33"/>
      <c r="AIM79" s="33"/>
      <c r="AIN79" s="33"/>
      <c r="AIO79" s="33"/>
      <c r="AIP79" s="33"/>
      <c r="AIQ79" s="33"/>
      <c r="AIR79" s="33"/>
      <c r="AIS79" s="33"/>
      <c r="AIT79" s="33"/>
      <c r="AIU79" s="33"/>
      <c r="AIV79" s="33"/>
      <c r="AIW79" s="33"/>
      <c r="AIX79" s="33"/>
      <c r="AIY79" s="33"/>
      <c r="AIZ79" s="33"/>
      <c r="AJA79" s="33"/>
      <c r="AJB79" s="33"/>
      <c r="AJC79" s="33"/>
      <c r="AJD79" s="33"/>
      <c r="AJE79" s="33"/>
      <c r="AJF79" s="33"/>
      <c r="AJG79" s="33"/>
      <c r="AJH79" s="33"/>
      <c r="AJI79" s="33"/>
      <c r="AJJ79" s="33"/>
      <c r="AJK79" s="33"/>
      <c r="AJL79" s="33"/>
      <c r="AJM79" s="33"/>
      <c r="AJN79" s="33"/>
      <c r="AJO79" s="33"/>
      <c r="AJP79" s="33"/>
      <c r="AJQ79" s="33"/>
      <c r="AJR79" s="33"/>
      <c r="AJS79" s="33"/>
      <c r="AJT79" s="33"/>
      <c r="AJU79" s="33"/>
      <c r="AJV79" s="33"/>
      <c r="AJW79" s="33"/>
      <c r="AJX79" s="33"/>
      <c r="AJY79" s="33"/>
      <c r="AJZ79" s="33"/>
      <c r="AKA79" s="33"/>
      <c r="AKB79" s="33"/>
      <c r="AKC79" s="33"/>
      <c r="AKD79" s="33"/>
      <c r="AKE79" s="33"/>
      <c r="AKF79" s="33"/>
      <c r="AKG79" s="33"/>
      <c r="AKH79" s="33"/>
      <c r="AKI79" s="33"/>
      <c r="AKJ79" s="33"/>
      <c r="AKK79" s="33"/>
      <c r="AKL79" s="33"/>
      <c r="AKM79" s="33"/>
      <c r="AKN79" s="33"/>
      <c r="AKO79" s="33"/>
      <c r="AKP79" s="33"/>
      <c r="AKQ79" s="33"/>
      <c r="AKR79" s="33"/>
      <c r="AKS79" s="33"/>
      <c r="AKT79" s="33"/>
      <c r="AKU79" s="33"/>
      <c r="AKV79" s="33"/>
      <c r="AKW79" s="33"/>
      <c r="AKX79" s="33"/>
      <c r="AKY79" s="33"/>
      <c r="AKZ79" s="33"/>
      <c r="ALA79" s="33"/>
      <c r="ALB79" s="33"/>
      <c r="ALC79" s="33"/>
      <c r="ALD79" s="33"/>
      <c r="ALE79" s="33"/>
      <c r="ALF79" s="33"/>
      <c r="ALG79" s="33"/>
      <c r="ALH79" s="33"/>
      <c r="ALI79" s="33"/>
      <c r="ALJ79" s="33"/>
      <c r="ALK79" s="33"/>
      <c r="ALL79" s="33"/>
      <c r="ALM79" s="33"/>
      <c r="ALN79" s="33"/>
      <c r="ALO79" s="33"/>
      <c r="ALP79" s="33"/>
      <c r="ALQ79" s="33"/>
      <c r="ALR79" s="33"/>
      <c r="ALS79" s="33"/>
      <c r="ALT79" s="33"/>
      <c r="ALU79" s="33"/>
      <c r="ALV79" s="33"/>
      <c r="ALW79" s="33"/>
      <c r="ALX79" s="33"/>
      <c r="ALY79" s="33"/>
      <c r="ALZ79" s="33"/>
      <c r="AMA79" s="33"/>
      <c r="AMB79" s="33"/>
      <c r="AMC79" s="33"/>
      <c r="AMD79" s="33"/>
      <c r="AME79" s="33"/>
      <c r="AMF79" s="33"/>
      <c r="AMG79" s="33"/>
      <c r="AMH79" s="33"/>
    </row>
    <row r="80" spans="1:1022" ht="50.65" customHeight="1">
      <c r="A80" s="121"/>
      <c r="B80" s="124" t="s">
        <v>1525</v>
      </c>
      <c r="C80" s="18" t="s">
        <v>1526</v>
      </c>
      <c r="D80" s="19" t="s">
        <v>1129</v>
      </c>
      <c r="E80" s="20">
        <v>300000</v>
      </c>
      <c r="F80" s="20">
        <v>300000</v>
      </c>
      <c r="G80" s="20">
        <v>300000</v>
      </c>
      <c r="H80" s="114" t="s">
        <v>1527</v>
      </c>
      <c r="I80" s="114"/>
      <c r="J80" s="101">
        <v>0.65</v>
      </c>
      <c r="K80" s="101">
        <v>0.7</v>
      </c>
      <c r="L80" s="101">
        <v>0.7</v>
      </c>
      <c r="M80" s="101">
        <v>0.72</v>
      </c>
      <c r="N80" s="21" t="s">
        <v>1378</v>
      </c>
      <c r="O80" s="21" t="s">
        <v>1516</v>
      </c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3"/>
      <c r="GD80" s="33"/>
      <c r="GE80" s="33"/>
      <c r="GF80" s="33"/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  <c r="GW80" s="33"/>
      <c r="GX80" s="33"/>
      <c r="GY80" s="33"/>
      <c r="GZ80" s="33"/>
      <c r="HA80" s="33"/>
      <c r="HB80" s="33"/>
      <c r="HC80" s="33"/>
      <c r="HD80" s="33"/>
      <c r="HE80" s="33"/>
      <c r="HF80" s="33"/>
      <c r="HG80" s="33"/>
      <c r="HH80" s="33"/>
      <c r="HI80" s="33"/>
      <c r="HJ80" s="33"/>
      <c r="HK80" s="33"/>
      <c r="HL80" s="33"/>
      <c r="HM80" s="33"/>
      <c r="HN80" s="33"/>
      <c r="HO80" s="33"/>
      <c r="HP80" s="33"/>
      <c r="HQ80" s="33"/>
      <c r="HR80" s="33"/>
      <c r="HS80" s="33"/>
      <c r="HT80" s="33"/>
      <c r="HU80" s="33"/>
      <c r="HV80" s="33"/>
      <c r="HW80" s="33"/>
      <c r="HX80" s="33"/>
      <c r="HY80" s="33"/>
      <c r="HZ80" s="33"/>
      <c r="IA80" s="33"/>
      <c r="IB80" s="33"/>
      <c r="IC80" s="33"/>
      <c r="ID80" s="33"/>
      <c r="IE80" s="33"/>
      <c r="IF80" s="33"/>
      <c r="IG80" s="33"/>
      <c r="IH80" s="33"/>
      <c r="II80" s="33"/>
      <c r="IJ80" s="33"/>
      <c r="IK80" s="33"/>
      <c r="IL80" s="33"/>
      <c r="IM80" s="33"/>
      <c r="IN80" s="33"/>
      <c r="IO80" s="33"/>
      <c r="IP80" s="33"/>
      <c r="IQ80" s="33"/>
      <c r="IR80" s="33"/>
      <c r="IS80" s="33"/>
      <c r="IT80" s="33"/>
      <c r="IU80" s="33"/>
      <c r="IV80" s="33"/>
      <c r="IW80" s="33"/>
      <c r="IX80" s="33"/>
      <c r="IY80" s="33"/>
      <c r="IZ80" s="33"/>
      <c r="JA80" s="33"/>
      <c r="JB80" s="33"/>
      <c r="JC80" s="33"/>
      <c r="JD80" s="33"/>
      <c r="JE80" s="33"/>
      <c r="JF80" s="33"/>
      <c r="JG80" s="33"/>
      <c r="JH80" s="33"/>
      <c r="JI80" s="33"/>
      <c r="JJ80" s="33"/>
      <c r="JK80" s="33"/>
      <c r="JL80" s="33"/>
      <c r="JM80" s="33"/>
      <c r="JN80" s="33"/>
      <c r="JO80" s="33"/>
      <c r="JP80" s="33"/>
      <c r="JQ80" s="33"/>
      <c r="JR80" s="33"/>
      <c r="JS80" s="33"/>
      <c r="JT80" s="33"/>
      <c r="JU80" s="33"/>
      <c r="JV80" s="33"/>
      <c r="JW80" s="33"/>
      <c r="JX80" s="33"/>
      <c r="JY80" s="33"/>
      <c r="JZ80" s="33"/>
      <c r="KA80" s="33"/>
      <c r="KB80" s="33"/>
      <c r="KC80" s="33"/>
      <c r="KD80" s="33"/>
      <c r="KE80" s="33"/>
      <c r="KF80" s="33"/>
      <c r="KG80" s="33"/>
      <c r="KH80" s="33"/>
      <c r="KI80" s="33"/>
      <c r="KJ80" s="33"/>
      <c r="KK80" s="33"/>
      <c r="KL80" s="33"/>
      <c r="KM80" s="33"/>
      <c r="KN80" s="33"/>
      <c r="KO80" s="33"/>
      <c r="KP80" s="33"/>
      <c r="KQ80" s="33"/>
      <c r="KR80" s="33"/>
      <c r="KS80" s="33"/>
      <c r="KT80" s="33"/>
      <c r="KU80" s="33"/>
      <c r="KV80" s="33"/>
      <c r="KW80" s="33"/>
      <c r="KX80" s="33"/>
      <c r="KY80" s="33"/>
      <c r="KZ80" s="33"/>
      <c r="LA80" s="33"/>
      <c r="LB80" s="33"/>
      <c r="LC80" s="33"/>
      <c r="LD80" s="33"/>
      <c r="LE80" s="33"/>
      <c r="LF80" s="33"/>
      <c r="LG80" s="33"/>
      <c r="LH80" s="33"/>
      <c r="LI80" s="33"/>
      <c r="LJ80" s="33"/>
      <c r="LK80" s="33"/>
      <c r="LL80" s="33"/>
      <c r="LM80" s="33"/>
      <c r="LN80" s="33"/>
      <c r="LO80" s="33"/>
      <c r="LP80" s="33"/>
      <c r="LQ80" s="33"/>
      <c r="LR80" s="33"/>
      <c r="LS80" s="33"/>
      <c r="LT80" s="33"/>
      <c r="LU80" s="33"/>
      <c r="LV80" s="33"/>
      <c r="LW80" s="33"/>
      <c r="LX80" s="33"/>
      <c r="LY80" s="33"/>
      <c r="LZ80" s="33"/>
      <c r="MA80" s="33"/>
      <c r="MB80" s="33"/>
      <c r="MC80" s="33"/>
      <c r="MD80" s="33"/>
      <c r="ME80" s="33"/>
      <c r="MF80" s="33"/>
      <c r="MG80" s="33"/>
      <c r="MH80" s="33"/>
      <c r="MI80" s="33"/>
      <c r="MJ80" s="33"/>
      <c r="MK80" s="33"/>
      <c r="ML80" s="33"/>
      <c r="MM80" s="33"/>
      <c r="MN80" s="33"/>
      <c r="MO80" s="33"/>
      <c r="MP80" s="33"/>
      <c r="MQ80" s="33"/>
      <c r="MR80" s="33"/>
      <c r="MS80" s="33"/>
      <c r="MT80" s="33"/>
      <c r="MU80" s="33"/>
      <c r="MV80" s="33"/>
      <c r="MW80" s="33"/>
      <c r="MX80" s="33"/>
      <c r="MY80" s="33"/>
      <c r="MZ80" s="33"/>
      <c r="NA80" s="33"/>
      <c r="NB80" s="33"/>
      <c r="NC80" s="33"/>
      <c r="ND80" s="33"/>
      <c r="NE80" s="33"/>
      <c r="NF80" s="33"/>
      <c r="NG80" s="33"/>
      <c r="NH80" s="33"/>
      <c r="NI80" s="33"/>
      <c r="NJ80" s="33"/>
      <c r="NK80" s="33"/>
      <c r="NL80" s="33"/>
      <c r="NM80" s="33"/>
      <c r="NN80" s="33"/>
      <c r="NO80" s="33"/>
      <c r="NP80" s="33"/>
      <c r="NQ80" s="33"/>
      <c r="NR80" s="33"/>
      <c r="NS80" s="33"/>
      <c r="NT80" s="33"/>
      <c r="NU80" s="33"/>
      <c r="NV80" s="33"/>
      <c r="NW80" s="33"/>
      <c r="NX80" s="33"/>
      <c r="NY80" s="33"/>
      <c r="NZ80" s="33"/>
      <c r="OA80" s="33"/>
      <c r="OB80" s="33"/>
      <c r="OC80" s="33"/>
      <c r="OD80" s="33"/>
      <c r="OE80" s="33"/>
      <c r="OF80" s="33"/>
      <c r="OG80" s="33"/>
      <c r="OH80" s="33"/>
      <c r="OI80" s="33"/>
      <c r="OJ80" s="33"/>
      <c r="OK80" s="33"/>
      <c r="OL80" s="33"/>
      <c r="OM80" s="33"/>
      <c r="ON80" s="33"/>
      <c r="OO80" s="33"/>
      <c r="OP80" s="33"/>
      <c r="OQ80" s="33"/>
      <c r="OR80" s="33"/>
      <c r="OS80" s="33"/>
      <c r="OT80" s="33"/>
      <c r="OU80" s="33"/>
      <c r="OV80" s="33"/>
      <c r="OW80" s="33"/>
      <c r="OX80" s="33"/>
      <c r="OY80" s="33"/>
      <c r="OZ80" s="33"/>
      <c r="PA80" s="33"/>
      <c r="PB80" s="33"/>
      <c r="PC80" s="33"/>
      <c r="PD80" s="33"/>
      <c r="PE80" s="33"/>
      <c r="PF80" s="33"/>
      <c r="PG80" s="33"/>
      <c r="PH80" s="33"/>
      <c r="PI80" s="33"/>
      <c r="PJ80" s="33"/>
      <c r="PK80" s="33"/>
      <c r="PL80" s="33"/>
      <c r="PM80" s="33"/>
      <c r="PN80" s="33"/>
      <c r="PO80" s="33"/>
      <c r="PP80" s="33"/>
      <c r="PQ80" s="33"/>
      <c r="PR80" s="33"/>
      <c r="PS80" s="33"/>
      <c r="PT80" s="33"/>
      <c r="PU80" s="33"/>
      <c r="PV80" s="33"/>
      <c r="PW80" s="33"/>
      <c r="PX80" s="33"/>
      <c r="PY80" s="33"/>
      <c r="PZ80" s="33"/>
      <c r="QA80" s="33"/>
      <c r="QB80" s="33"/>
      <c r="QC80" s="33"/>
      <c r="QD80" s="33"/>
      <c r="QE80" s="33"/>
      <c r="QF80" s="33"/>
      <c r="QG80" s="33"/>
      <c r="QH80" s="33"/>
      <c r="QI80" s="33"/>
      <c r="QJ80" s="33"/>
      <c r="QK80" s="33"/>
      <c r="QL80" s="33"/>
      <c r="QM80" s="33"/>
      <c r="QN80" s="33"/>
      <c r="QO80" s="33"/>
      <c r="QP80" s="33"/>
      <c r="QQ80" s="33"/>
      <c r="QR80" s="33"/>
      <c r="QS80" s="33"/>
      <c r="QT80" s="33"/>
      <c r="QU80" s="33"/>
      <c r="QV80" s="33"/>
      <c r="QW80" s="33"/>
      <c r="QX80" s="33"/>
      <c r="QY80" s="33"/>
      <c r="QZ80" s="33"/>
      <c r="RA80" s="33"/>
      <c r="RB80" s="33"/>
      <c r="RC80" s="33"/>
      <c r="RD80" s="33"/>
      <c r="RE80" s="33"/>
      <c r="RF80" s="33"/>
      <c r="RG80" s="33"/>
      <c r="RH80" s="33"/>
      <c r="RI80" s="33"/>
      <c r="RJ80" s="33"/>
      <c r="RK80" s="33"/>
      <c r="RL80" s="33"/>
      <c r="RM80" s="33"/>
      <c r="RN80" s="33"/>
      <c r="RO80" s="33"/>
      <c r="RP80" s="33"/>
      <c r="RQ80" s="33"/>
      <c r="RR80" s="33"/>
      <c r="RS80" s="33"/>
      <c r="RT80" s="33"/>
      <c r="RU80" s="33"/>
      <c r="RV80" s="33"/>
      <c r="RW80" s="33"/>
      <c r="RX80" s="33"/>
      <c r="RY80" s="33"/>
      <c r="RZ80" s="33"/>
      <c r="SA80" s="33"/>
      <c r="SB80" s="33"/>
      <c r="SC80" s="33"/>
      <c r="SD80" s="33"/>
      <c r="SE80" s="33"/>
      <c r="SF80" s="33"/>
      <c r="SG80" s="33"/>
      <c r="SH80" s="33"/>
      <c r="SI80" s="33"/>
      <c r="SJ80" s="33"/>
      <c r="SK80" s="33"/>
      <c r="SL80" s="33"/>
      <c r="SM80" s="33"/>
      <c r="SN80" s="33"/>
      <c r="SO80" s="33"/>
      <c r="SP80" s="33"/>
      <c r="SQ80" s="33"/>
      <c r="SR80" s="33"/>
      <c r="SS80" s="33"/>
      <c r="ST80" s="33"/>
      <c r="SU80" s="33"/>
      <c r="SV80" s="33"/>
      <c r="SW80" s="33"/>
      <c r="SX80" s="33"/>
      <c r="SY80" s="33"/>
      <c r="SZ80" s="33"/>
      <c r="TA80" s="33"/>
      <c r="TB80" s="33"/>
      <c r="TC80" s="33"/>
      <c r="TD80" s="33"/>
      <c r="TE80" s="33"/>
      <c r="TF80" s="33"/>
      <c r="TG80" s="33"/>
      <c r="TH80" s="33"/>
      <c r="TI80" s="33"/>
      <c r="TJ80" s="33"/>
      <c r="TK80" s="33"/>
      <c r="TL80" s="33"/>
      <c r="TM80" s="33"/>
      <c r="TN80" s="33"/>
      <c r="TO80" s="33"/>
      <c r="TP80" s="33"/>
      <c r="TQ80" s="33"/>
      <c r="TR80" s="33"/>
      <c r="TS80" s="33"/>
      <c r="TT80" s="33"/>
      <c r="TU80" s="33"/>
      <c r="TV80" s="33"/>
      <c r="TW80" s="33"/>
      <c r="TX80" s="33"/>
      <c r="TY80" s="33"/>
      <c r="TZ80" s="33"/>
      <c r="UA80" s="33"/>
      <c r="UB80" s="33"/>
      <c r="UC80" s="33"/>
      <c r="UD80" s="33"/>
      <c r="UE80" s="33"/>
      <c r="UF80" s="33"/>
      <c r="UG80" s="33"/>
      <c r="UH80" s="33"/>
      <c r="UI80" s="33"/>
      <c r="UJ80" s="33"/>
      <c r="UK80" s="33"/>
      <c r="UL80" s="33"/>
      <c r="UM80" s="33"/>
      <c r="UN80" s="33"/>
      <c r="UO80" s="33"/>
      <c r="UP80" s="33"/>
      <c r="UQ80" s="33"/>
      <c r="UR80" s="33"/>
      <c r="US80" s="33"/>
      <c r="UT80" s="33"/>
      <c r="UU80" s="33"/>
      <c r="UV80" s="33"/>
      <c r="UW80" s="33"/>
      <c r="UX80" s="33"/>
      <c r="UY80" s="33"/>
      <c r="UZ80" s="33"/>
      <c r="VA80" s="33"/>
      <c r="VB80" s="33"/>
      <c r="VC80" s="33"/>
      <c r="VD80" s="33"/>
      <c r="VE80" s="33"/>
      <c r="VF80" s="33"/>
      <c r="VG80" s="33"/>
      <c r="VH80" s="33"/>
      <c r="VI80" s="33"/>
      <c r="VJ80" s="33"/>
      <c r="VK80" s="33"/>
      <c r="VL80" s="33"/>
      <c r="VM80" s="33"/>
      <c r="VN80" s="33"/>
      <c r="VO80" s="33"/>
      <c r="VP80" s="33"/>
      <c r="VQ80" s="33"/>
      <c r="VR80" s="33"/>
      <c r="VS80" s="33"/>
      <c r="VT80" s="33"/>
      <c r="VU80" s="33"/>
      <c r="VV80" s="33"/>
      <c r="VW80" s="33"/>
      <c r="VX80" s="33"/>
      <c r="VY80" s="33"/>
      <c r="VZ80" s="33"/>
      <c r="WA80" s="33"/>
      <c r="WB80" s="33"/>
      <c r="WC80" s="33"/>
      <c r="WD80" s="33"/>
      <c r="WE80" s="33"/>
      <c r="WF80" s="33"/>
      <c r="WG80" s="33"/>
      <c r="WH80" s="33"/>
      <c r="WI80" s="33"/>
      <c r="WJ80" s="33"/>
      <c r="WK80" s="33"/>
      <c r="WL80" s="33"/>
      <c r="WM80" s="33"/>
      <c r="WN80" s="33"/>
      <c r="WO80" s="33"/>
      <c r="WP80" s="33"/>
      <c r="WQ80" s="33"/>
      <c r="WR80" s="33"/>
      <c r="WS80" s="33"/>
      <c r="WT80" s="33"/>
      <c r="WU80" s="33"/>
      <c r="WV80" s="33"/>
      <c r="WW80" s="33"/>
      <c r="WX80" s="33"/>
      <c r="WY80" s="33"/>
      <c r="WZ80" s="33"/>
      <c r="XA80" s="33"/>
      <c r="XB80" s="33"/>
      <c r="XC80" s="33"/>
      <c r="XD80" s="33"/>
      <c r="XE80" s="33"/>
      <c r="XF80" s="33"/>
      <c r="XG80" s="33"/>
      <c r="XH80" s="33"/>
      <c r="XI80" s="33"/>
      <c r="XJ80" s="33"/>
      <c r="XK80" s="33"/>
      <c r="XL80" s="33"/>
      <c r="XM80" s="33"/>
      <c r="XN80" s="33"/>
      <c r="XO80" s="33"/>
      <c r="XP80" s="33"/>
      <c r="XQ80" s="33"/>
      <c r="XR80" s="33"/>
      <c r="XS80" s="33"/>
      <c r="XT80" s="33"/>
      <c r="XU80" s="33"/>
      <c r="XV80" s="33"/>
      <c r="XW80" s="33"/>
      <c r="XX80" s="33"/>
      <c r="XY80" s="33"/>
      <c r="XZ80" s="33"/>
      <c r="YA80" s="33"/>
      <c r="YB80" s="33"/>
      <c r="YC80" s="33"/>
      <c r="YD80" s="33"/>
      <c r="YE80" s="33"/>
      <c r="YF80" s="33"/>
      <c r="YG80" s="33"/>
      <c r="YH80" s="33"/>
      <c r="YI80" s="33"/>
      <c r="YJ80" s="33"/>
      <c r="YK80" s="33"/>
      <c r="YL80" s="33"/>
      <c r="YM80" s="33"/>
      <c r="YN80" s="33"/>
      <c r="YO80" s="33"/>
      <c r="YP80" s="33"/>
      <c r="YQ80" s="33"/>
      <c r="YR80" s="33"/>
      <c r="YS80" s="33"/>
      <c r="YT80" s="33"/>
      <c r="YU80" s="33"/>
      <c r="YV80" s="33"/>
      <c r="YW80" s="33"/>
      <c r="YX80" s="33"/>
      <c r="YY80" s="33"/>
      <c r="YZ80" s="33"/>
      <c r="ZA80" s="33"/>
      <c r="ZB80" s="33"/>
      <c r="ZC80" s="33"/>
      <c r="ZD80" s="33"/>
      <c r="ZE80" s="33"/>
      <c r="ZF80" s="33"/>
      <c r="ZG80" s="33"/>
      <c r="ZH80" s="33"/>
      <c r="ZI80" s="33"/>
      <c r="ZJ80" s="33"/>
      <c r="ZK80" s="33"/>
      <c r="ZL80" s="33"/>
      <c r="ZM80" s="33"/>
      <c r="ZN80" s="33"/>
      <c r="ZO80" s="33"/>
      <c r="ZP80" s="33"/>
      <c r="ZQ80" s="33"/>
      <c r="ZR80" s="33"/>
      <c r="ZS80" s="33"/>
      <c r="ZT80" s="33"/>
      <c r="ZU80" s="33"/>
      <c r="ZV80" s="33"/>
      <c r="ZW80" s="33"/>
      <c r="ZX80" s="33"/>
      <c r="ZY80" s="33"/>
      <c r="ZZ80" s="33"/>
      <c r="AAA80" s="33"/>
      <c r="AAB80" s="33"/>
      <c r="AAC80" s="33"/>
      <c r="AAD80" s="33"/>
      <c r="AAE80" s="33"/>
      <c r="AAF80" s="33"/>
      <c r="AAG80" s="33"/>
      <c r="AAH80" s="33"/>
      <c r="AAI80" s="33"/>
      <c r="AAJ80" s="33"/>
      <c r="AAK80" s="33"/>
      <c r="AAL80" s="33"/>
      <c r="AAM80" s="33"/>
      <c r="AAN80" s="33"/>
      <c r="AAO80" s="33"/>
      <c r="AAP80" s="33"/>
      <c r="AAQ80" s="33"/>
      <c r="AAR80" s="33"/>
      <c r="AAS80" s="33"/>
      <c r="AAT80" s="33"/>
      <c r="AAU80" s="33"/>
      <c r="AAV80" s="33"/>
      <c r="AAW80" s="33"/>
      <c r="AAX80" s="33"/>
      <c r="AAY80" s="33"/>
      <c r="AAZ80" s="33"/>
      <c r="ABA80" s="33"/>
      <c r="ABB80" s="33"/>
      <c r="ABC80" s="33"/>
      <c r="ABD80" s="33"/>
      <c r="ABE80" s="33"/>
      <c r="ABF80" s="33"/>
      <c r="ABG80" s="33"/>
      <c r="ABH80" s="33"/>
      <c r="ABI80" s="33"/>
      <c r="ABJ80" s="33"/>
      <c r="ABK80" s="33"/>
      <c r="ABL80" s="33"/>
      <c r="ABM80" s="33"/>
      <c r="ABN80" s="33"/>
      <c r="ABO80" s="33"/>
      <c r="ABP80" s="33"/>
      <c r="ABQ80" s="33"/>
      <c r="ABR80" s="33"/>
      <c r="ABS80" s="33"/>
      <c r="ABT80" s="33"/>
      <c r="ABU80" s="33"/>
      <c r="ABV80" s="33"/>
      <c r="ABW80" s="33"/>
      <c r="ABX80" s="33"/>
      <c r="ABY80" s="33"/>
      <c r="ABZ80" s="33"/>
      <c r="ACA80" s="33"/>
      <c r="ACB80" s="33"/>
      <c r="ACC80" s="33"/>
      <c r="ACD80" s="33"/>
      <c r="ACE80" s="33"/>
      <c r="ACF80" s="33"/>
      <c r="ACG80" s="33"/>
      <c r="ACH80" s="33"/>
      <c r="ACI80" s="33"/>
      <c r="ACJ80" s="33"/>
      <c r="ACK80" s="33"/>
      <c r="ACL80" s="33"/>
      <c r="ACM80" s="33"/>
      <c r="ACN80" s="33"/>
      <c r="ACO80" s="33"/>
      <c r="ACP80" s="33"/>
      <c r="ACQ80" s="33"/>
      <c r="ACR80" s="33"/>
      <c r="ACS80" s="33"/>
      <c r="ACT80" s="33"/>
      <c r="ACU80" s="33"/>
      <c r="ACV80" s="33"/>
      <c r="ACW80" s="33"/>
      <c r="ACX80" s="33"/>
      <c r="ACY80" s="33"/>
      <c r="ACZ80" s="33"/>
      <c r="ADA80" s="33"/>
      <c r="ADB80" s="33"/>
      <c r="ADC80" s="33"/>
      <c r="ADD80" s="33"/>
      <c r="ADE80" s="33"/>
      <c r="ADF80" s="33"/>
      <c r="ADG80" s="33"/>
      <c r="ADH80" s="33"/>
      <c r="ADI80" s="33"/>
      <c r="ADJ80" s="33"/>
      <c r="ADK80" s="33"/>
      <c r="ADL80" s="33"/>
      <c r="ADM80" s="33"/>
      <c r="ADN80" s="33"/>
      <c r="ADO80" s="33"/>
      <c r="ADP80" s="33"/>
      <c r="ADQ80" s="33"/>
      <c r="ADR80" s="33"/>
      <c r="ADS80" s="33"/>
      <c r="ADT80" s="33"/>
      <c r="ADU80" s="33"/>
      <c r="ADV80" s="33"/>
      <c r="ADW80" s="33"/>
      <c r="ADX80" s="33"/>
      <c r="ADY80" s="33"/>
      <c r="ADZ80" s="33"/>
      <c r="AEA80" s="33"/>
      <c r="AEB80" s="33"/>
      <c r="AEC80" s="33"/>
      <c r="AED80" s="33"/>
      <c r="AEE80" s="33"/>
      <c r="AEF80" s="33"/>
      <c r="AEG80" s="33"/>
      <c r="AEH80" s="33"/>
      <c r="AEI80" s="33"/>
      <c r="AEJ80" s="33"/>
      <c r="AEK80" s="33"/>
      <c r="AEL80" s="33"/>
      <c r="AEM80" s="33"/>
      <c r="AEN80" s="33"/>
      <c r="AEO80" s="33"/>
      <c r="AEP80" s="33"/>
      <c r="AEQ80" s="33"/>
      <c r="AER80" s="33"/>
      <c r="AES80" s="33"/>
      <c r="AET80" s="33"/>
      <c r="AEU80" s="33"/>
      <c r="AEV80" s="33"/>
      <c r="AEW80" s="33"/>
      <c r="AEX80" s="33"/>
      <c r="AEY80" s="33"/>
      <c r="AEZ80" s="33"/>
      <c r="AFA80" s="33"/>
      <c r="AFB80" s="33"/>
      <c r="AFC80" s="33"/>
      <c r="AFD80" s="33"/>
      <c r="AFE80" s="33"/>
      <c r="AFF80" s="33"/>
      <c r="AFG80" s="33"/>
      <c r="AFH80" s="33"/>
      <c r="AFI80" s="33"/>
      <c r="AFJ80" s="33"/>
      <c r="AFK80" s="33"/>
      <c r="AFL80" s="33"/>
      <c r="AFM80" s="33"/>
      <c r="AFN80" s="33"/>
      <c r="AFO80" s="33"/>
      <c r="AFP80" s="33"/>
      <c r="AFQ80" s="33"/>
      <c r="AFR80" s="33"/>
      <c r="AFS80" s="33"/>
      <c r="AFT80" s="33"/>
      <c r="AFU80" s="33"/>
      <c r="AFV80" s="33"/>
      <c r="AFW80" s="33"/>
      <c r="AFX80" s="33"/>
      <c r="AFY80" s="33"/>
      <c r="AFZ80" s="33"/>
      <c r="AGA80" s="33"/>
      <c r="AGB80" s="33"/>
      <c r="AGC80" s="33"/>
      <c r="AGD80" s="33"/>
      <c r="AGE80" s="33"/>
      <c r="AGF80" s="33"/>
      <c r="AGG80" s="33"/>
      <c r="AGH80" s="33"/>
      <c r="AGI80" s="33"/>
      <c r="AGJ80" s="33"/>
      <c r="AGK80" s="33"/>
      <c r="AGL80" s="33"/>
      <c r="AGM80" s="33"/>
      <c r="AGN80" s="33"/>
      <c r="AGO80" s="33"/>
      <c r="AGP80" s="33"/>
      <c r="AGQ80" s="33"/>
      <c r="AGR80" s="33"/>
      <c r="AGS80" s="33"/>
      <c r="AGT80" s="33"/>
      <c r="AGU80" s="33"/>
      <c r="AGV80" s="33"/>
      <c r="AGW80" s="33"/>
      <c r="AGX80" s="33"/>
      <c r="AGY80" s="33"/>
      <c r="AGZ80" s="33"/>
      <c r="AHA80" s="33"/>
      <c r="AHB80" s="33"/>
      <c r="AHC80" s="33"/>
      <c r="AHD80" s="33"/>
      <c r="AHE80" s="33"/>
      <c r="AHF80" s="33"/>
      <c r="AHG80" s="33"/>
      <c r="AHH80" s="33"/>
      <c r="AHI80" s="33"/>
      <c r="AHJ80" s="33"/>
      <c r="AHK80" s="33"/>
      <c r="AHL80" s="33"/>
      <c r="AHM80" s="33"/>
      <c r="AHN80" s="33"/>
      <c r="AHO80" s="33"/>
      <c r="AHP80" s="33"/>
      <c r="AHQ80" s="33"/>
      <c r="AHR80" s="33"/>
      <c r="AHS80" s="33"/>
      <c r="AHT80" s="33"/>
      <c r="AHU80" s="33"/>
      <c r="AHV80" s="33"/>
      <c r="AHW80" s="33"/>
      <c r="AHX80" s="33"/>
      <c r="AHY80" s="33"/>
      <c r="AHZ80" s="33"/>
      <c r="AIA80" s="33"/>
      <c r="AIB80" s="33"/>
      <c r="AIC80" s="33"/>
      <c r="AID80" s="33"/>
      <c r="AIE80" s="33"/>
      <c r="AIF80" s="33"/>
      <c r="AIG80" s="33"/>
      <c r="AIH80" s="33"/>
      <c r="AII80" s="33"/>
      <c r="AIJ80" s="33"/>
      <c r="AIK80" s="33"/>
      <c r="AIL80" s="33"/>
      <c r="AIM80" s="33"/>
      <c r="AIN80" s="33"/>
      <c r="AIO80" s="33"/>
      <c r="AIP80" s="33"/>
      <c r="AIQ80" s="33"/>
      <c r="AIR80" s="33"/>
      <c r="AIS80" s="33"/>
      <c r="AIT80" s="33"/>
      <c r="AIU80" s="33"/>
      <c r="AIV80" s="33"/>
      <c r="AIW80" s="33"/>
      <c r="AIX80" s="33"/>
      <c r="AIY80" s="33"/>
      <c r="AIZ80" s="33"/>
      <c r="AJA80" s="33"/>
      <c r="AJB80" s="33"/>
      <c r="AJC80" s="33"/>
      <c r="AJD80" s="33"/>
      <c r="AJE80" s="33"/>
      <c r="AJF80" s="33"/>
      <c r="AJG80" s="33"/>
      <c r="AJH80" s="33"/>
      <c r="AJI80" s="33"/>
      <c r="AJJ80" s="33"/>
      <c r="AJK80" s="33"/>
      <c r="AJL80" s="33"/>
      <c r="AJM80" s="33"/>
      <c r="AJN80" s="33"/>
      <c r="AJO80" s="33"/>
      <c r="AJP80" s="33"/>
      <c r="AJQ80" s="33"/>
      <c r="AJR80" s="33"/>
      <c r="AJS80" s="33"/>
      <c r="AJT80" s="33"/>
      <c r="AJU80" s="33"/>
      <c r="AJV80" s="33"/>
      <c r="AJW80" s="33"/>
      <c r="AJX80" s="33"/>
      <c r="AJY80" s="33"/>
      <c r="AJZ80" s="33"/>
      <c r="AKA80" s="33"/>
      <c r="AKB80" s="33"/>
      <c r="AKC80" s="33"/>
      <c r="AKD80" s="33"/>
      <c r="AKE80" s="33"/>
      <c r="AKF80" s="33"/>
      <c r="AKG80" s="33"/>
      <c r="AKH80" s="33"/>
      <c r="AKI80" s="33"/>
      <c r="AKJ80" s="33"/>
      <c r="AKK80" s="33"/>
      <c r="AKL80" s="33"/>
      <c r="AKM80" s="33"/>
      <c r="AKN80" s="33"/>
      <c r="AKO80" s="33"/>
      <c r="AKP80" s="33"/>
      <c r="AKQ80" s="33"/>
      <c r="AKR80" s="33"/>
      <c r="AKS80" s="33"/>
      <c r="AKT80" s="33"/>
      <c r="AKU80" s="33"/>
      <c r="AKV80" s="33"/>
      <c r="AKW80" s="33"/>
      <c r="AKX80" s="33"/>
      <c r="AKY80" s="33"/>
      <c r="AKZ80" s="33"/>
      <c r="ALA80" s="33"/>
      <c r="ALB80" s="33"/>
      <c r="ALC80" s="33"/>
      <c r="ALD80" s="33"/>
      <c r="ALE80" s="33"/>
      <c r="ALF80" s="33"/>
      <c r="ALG80" s="33"/>
      <c r="ALH80" s="33"/>
      <c r="ALI80" s="33"/>
      <c r="ALJ80" s="33"/>
      <c r="ALK80" s="33"/>
      <c r="ALL80" s="33"/>
      <c r="ALM80" s="33"/>
      <c r="ALN80" s="33"/>
      <c r="ALO80" s="33"/>
      <c r="ALP80" s="33"/>
      <c r="ALQ80" s="33"/>
      <c r="ALR80" s="33"/>
      <c r="ALS80" s="33"/>
      <c r="ALT80" s="33"/>
      <c r="ALU80" s="33"/>
      <c r="ALV80" s="33"/>
      <c r="ALW80" s="33"/>
      <c r="ALX80" s="33"/>
      <c r="ALY80" s="33"/>
      <c r="ALZ80" s="33"/>
      <c r="AMA80" s="33"/>
      <c r="AMB80" s="33"/>
      <c r="AMC80" s="33"/>
      <c r="AMD80" s="33"/>
      <c r="AME80" s="33"/>
      <c r="AMF80" s="33"/>
      <c r="AMG80" s="33"/>
      <c r="AMH80" s="33"/>
    </row>
    <row r="81" spans="1:1022" ht="35.85" customHeight="1">
      <c r="A81" s="121"/>
      <c r="B81" s="124"/>
      <c r="C81" s="18" t="s">
        <v>1528</v>
      </c>
      <c r="D81" s="19" t="s">
        <v>1529</v>
      </c>
      <c r="E81" s="20">
        <v>350000</v>
      </c>
      <c r="F81" s="20">
        <v>350000</v>
      </c>
      <c r="G81" s="20">
        <v>350000</v>
      </c>
      <c r="H81" s="119" t="s">
        <v>1530</v>
      </c>
      <c r="I81" s="119"/>
      <c r="J81" s="18" t="s">
        <v>1531</v>
      </c>
      <c r="K81" s="18" t="s">
        <v>1532</v>
      </c>
      <c r="L81" s="18" t="s">
        <v>1533</v>
      </c>
      <c r="M81" s="18" t="s">
        <v>1533</v>
      </c>
      <c r="N81" s="21" t="s">
        <v>1424</v>
      </c>
      <c r="O81" s="21" t="s">
        <v>1425</v>
      </c>
    </row>
    <row r="82" spans="1:1022" ht="21" customHeight="1">
      <c r="A82" s="102"/>
      <c r="B82" s="103"/>
      <c r="C82" s="25"/>
      <c r="D82" s="37" t="s">
        <v>1385</v>
      </c>
      <c r="E82" s="27">
        <f>SUM(E80:E80)</f>
        <v>300000</v>
      </c>
      <c r="F82" s="27">
        <f>SUM(F80:F80)</f>
        <v>300000</v>
      </c>
      <c r="G82" s="27">
        <f>SUM(G80:G80)</f>
        <v>300000</v>
      </c>
      <c r="H82" s="38"/>
      <c r="I82" s="38"/>
      <c r="J82" s="30"/>
      <c r="K82" s="30"/>
      <c r="L82" s="30"/>
      <c r="M82" s="30"/>
      <c r="N82" s="31"/>
      <c r="O82" s="32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  <c r="IF82" s="33"/>
      <c r="IG82" s="33"/>
      <c r="IH82" s="33"/>
      <c r="II82" s="33"/>
      <c r="IJ82" s="33"/>
      <c r="IK82" s="33"/>
      <c r="IL82" s="33"/>
      <c r="IM82" s="33"/>
      <c r="IN82" s="33"/>
      <c r="IO82" s="33"/>
      <c r="IP82" s="33"/>
      <c r="IQ82" s="33"/>
      <c r="IR82" s="33"/>
      <c r="IS82" s="33"/>
      <c r="IT82" s="33"/>
      <c r="IU82" s="33"/>
      <c r="IV82" s="33"/>
      <c r="IW82" s="33"/>
      <c r="IX82" s="33"/>
      <c r="IY82" s="33"/>
      <c r="IZ82" s="33"/>
      <c r="JA82" s="33"/>
      <c r="JB82" s="33"/>
      <c r="JC82" s="33"/>
      <c r="JD82" s="33"/>
      <c r="JE82" s="33"/>
      <c r="JF82" s="33"/>
      <c r="JG82" s="33"/>
      <c r="JH82" s="33"/>
      <c r="JI82" s="33"/>
      <c r="JJ82" s="33"/>
      <c r="JK82" s="33"/>
      <c r="JL82" s="33"/>
      <c r="JM82" s="33"/>
      <c r="JN82" s="33"/>
      <c r="JO82" s="33"/>
      <c r="JP82" s="33"/>
      <c r="JQ82" s="33"/>
      <c r="JR82" s="33"/>
      <c r="JS82" s="33"/>
      <c r="JT82" s="33"/>
      <c r="JU82" s="33"/>
      <c r="JV82" s="33"/>
      <c r="JW82" s="33"/>
      <c r="JX82" s="33"/>
      <c r="JY82" s="33"/>
      <c r="JZ82" s="33"/>
      <c r="KA82" s="33"/>
      <c r="KB82" s="33"/>
      <c r="KC82" s="33"/>
      <c r="KD82" s="33"/>
      <c r="KE82" s="33"/>
      <c r="KF82" s="33"/>
      <c r="KG82" s="33"/>
      <c r="KH82" s="33"/>
      <c r="KI82" s="33"/>
      <c r="KJ82" s="33"/>
      <c r="KK82" s="33"/>
      <c r="KL82" s="33"/>
      <c r="KM82" s="33"/>
      <c r="KN82" s="33"/>
      <c r="KO82" s="33"/>
      <c r="KP82" s="33"/>
      <c r="KQ82" s="33"/>
      <c r="KR82" s="33"/>
      <c r="KS82" s="33"/>
      <c r="KT82" s="33"/>
      <c r="KU82" s="33"/>
      <c r="KV82" s="33"/>
      <c r="KW82" s="33"/>
      <c r="KX82" s="33"/>
      <c r="KY82" s="33"/>
      <c r="KZ82" s="33"/>
      <c r="LA82" s="33"/>
      <c r="LB82" s="33"/>
      <c r="LC82" s="33"/>
      <c r="LD82" s="33"/>
      <c r="LE82" s="33"/>
      <c r="LF82" s="33"/>
      <c r="LG82" s="33"/>
      <c r="LH82" s="33"/>
      <c r="LI82" s="33"/>
      <c r="LJ82" s="33"/>
      <c r="LK82" s="33"/>
      <c r="LL82" s="33"/>
      <c r="LM82" s="33"/>
      <c r="LN82" s="33"/>
      <c r="LO82" s="33"/>
      <c r="LP82" s="33"/>
      <c r="LQ82" s="33"/>
      <c r="LR82" s="33"/>
      <c r="LS82" s="33"/>
      <c r="LT82" s="33"/>
      <c r="LU82" s="33"/>
      <c r="LV82" s="33"/>
      <c r="LW82" s="33"/>
      <c r="LX82" s="33"/>
      <c r="LY82" s="33"/>
      <c r="LZ82" s="33"/>
      <c r="MA82" s="33"/>
      <c r="MB82" s="33"/>
      <c r="MC82" s="33"/>
      <c r="MD82" s="33"/>
      <c r="ME82" s="33"/>
      <c r="MF82" s="33"/>
      <c r="MG82" s="33"/>
      <c r="MH82" s="33"/>
      <c r="MI82" s="33"/>
      <c r="MJ82" s="33"/>
      <c r="MK82" s="33"/>
      <c r="ML82" s="33"/>
      <c r="MM82" s="33"/>
      <c r="MN82" s="33"/>
      <c r="MO82" s="33"/>
      <c r="MP82" s="33"/>
      <c r="MQ82" s="33"/>
      <c r="MR82" s="33"/>
      <c r="MS82" s="33"/>
      <c r="MT82" s="33"/>
      <c r="MU82" s="33"/>
      <c r="MV82" s="33"/>
      <c r="MW82" s="33"/>
      <c r="MX82" s="33"/>
      <c r="MY82" s="33"/>
      <c r="MZ82" s="33"/>
      <c r="NA82" s="33"/>
      <c r="NB82" s="33"/>
      <c r="NC82" s="33"/>
      <c r="ND82" s="33"/>
      <c r="NE82" s="33"/>
      <c r="NF82" s="33"/>
      <c r="NG82" s="33"/>
      <c r="NH82" s="33"/>
      <c r="NI82" s="33"/>
      <c r="NJ82" s="33"/>
      <c r="NK82" s="33"/>
      <c r="NL82" s="33"/>
      <c r="NM82" s="33"/>
      <c r="NN82" s="33"/>
      <c r="NO82" s="33"/>
      <c r="NP82" s="33"/>
      <c r="NQ82" s="33"/>
      <c r="NR82" s="33"/>
      <c r="NS82" s="33"/>
      <c r="NT82" s="33"/>
      <c r="NU82" s="33"/>
      <c r="NV82" s="33"/>
      <c r="NW82" s="33"/>
      <c r="NX82" s="33"/>
      <c r="NY82" s="33"/>
      <c r="NZ82" s="33"/>
      <c r="OA82" s="33"/>
      <c r="OB82" s="33"/>
      <c r="OC82" s="33"/>
      <c r="OD82" s="33"/>
      <c r="OE82" s="33"/>
      <c r="OF82" s="33"/>
      <c r="OG82" s="33"/>
      <c r="OH82" s="33"/>
      <c r="OI82" s="33"/>
      <c r="OJ82" s="33"/>
      <c r="OK82" s="33"/>
      <c r="OL82" s="33"/>
      <c r="OM82" s="33"/>
      <c r="ON82" s="33"/>
      <c r="OO82" s="33"/>
      <c r="OP82" s="33"/>
      <c r="OQ82" s="33"/>
      <c r="OR82" s="33"/>
      <c r="OS82" s="33"/>
      <c r="OT82" s="33"/>
      <c r="OU82" s="33"/>
      <c r="OV82" s="33"/>
      <c r="OW82" s="33"/>
      <c r="OX82" s="33"/>
      <c r="OY82" s="33"/>
      <c r="OZ82" s="33"/>
      <c r="PA82" s="33"/>
      <c r="PB82" s="33"/>
      <c r="PC82" s="33"/>
      <c r="PD82" s="33"/>
      <c r="PE82" s="33"/>
      <c r="PF82" s="33"/>
      <c r="PG82" s="33"/>
      <c r="PH82" s="33"/>
      <c r="PI82" s="33"/>
      <c r="PJ82" s="33"/>
      <c r="PK82" s="33"/>
      <c r="PL82" s="33"/>
      <c r="PM82" s="33"/>
      <c r="PN82" s="33"/>
      <c r="PO82" s="33"/>
      <c r="PP82" s="33"/>
      <c r="PQ82" s="33"/>
      <c r="PR82" s="33"/>
      <c r="PS82" s="33"/>
      <c r="PT82" s="33"/>
      <c r="PU82" s="33"/>
      <c r="PV82" s="33"/>
      <c r="PW82" s="33"/>
      <c r="PX82" s="33"/>
      <c r="PY82" s="33"/>
      <c r="PZ82" s="33"/>
      <c r="QA82" s="33"/>
      <c r="QB82" s="33"/>
      <c r="QC82" s="33"/>
      <c r="QD82" s="33"/>
      <c r="QE82" s="33"/>
      <c r="QF82" s="33"/>
      <c r="QG82" s="33"/>
      <c r="QH82" s="33"/>
      <c r="QI82" s="33"/>
      <c r="QJ82" s="33"/>
      <c r="QK82" s="33"/>
      <c r="QL82" s="33"/>
      <c r="QM82" s="33"/>
      <c r="QN82" s="33"/>
      <c r="QO82" s="33"/>
      <c r="QP82" s="33"/>
      <c r="QQ82" s="33"/>
      <c r="QR82" s="33"/>
      <c r="QS82" s="33"/>
      <c r="QT82" s="33"/>
      <c r="QU82" s="33"/>
      <c r="QV82" s="33"/>
      <c r="QW82" s="33"/>
      <c r="QX82" s="33"/>
      <c r="QY82" s="33"/>
      <c r="QZ82" s="33"/>
      <c r="RA82" s="33"/>
      <c r="RB82" s="33"/>
      <c r="RC82" s="33"/>
      <c r="RD82" s="33"/>
      <c r="RE82" s="33"/>
      <c r="RF82" s="33"/>
      <c r="RG82" s="33"/>
      <c r="RH82" s="33"/>
      <c r="RI82" s="33"/>
      <c r="RJ82" s="33"/>
      <c r="RK82" s="33"/>
      <c r="RL82" s="33"/>
      <c r="RM82" s="33"/>
      <c r="RN82" s="33"/>
      <c r="RO82" s="33"/>
      <c r="RP82" s="33"/>
      <c r="RQ82" s="33"/>
      <c r="RR82" s="33"/>
      <c r="RS82" s="33"/>
      <c r="RT82" s="33"/>
      <c r="RU82" s="33"/>
      <c r="RV82" s="33"/>
      <c r="RW82" s="33"/>
      <c r="RX82" s="33"/>
      <c r="RY82" s="33"/>
      <c r="RZ82" s="33"/>
      <c r="SA82" s="33"/>
      <c r="SB82" s="33"/>
      <c r="SC82" s="33"/>
      <c r="SD82" s="33"/>
      <c r="SE82" s="33"/>
      <c r="SF82" s="33"/>
      <c r="SG82" s="33"/>
      <c r="SH82" s="33"/>
      <c r="SI82" s="33"/>
      <c r="SJ82" s="33"/>
      <c r="SK82" s="33"/>
      <c r="SL82" s="33"/>
      <c r="SM82" s="33"/>
      <c r="SN82" s="33"/>
      <c r="SO82" s="33"/>
      <c r="SP82" s="33"/>
      <c r="SQ82" s="33"/>
      <c r="SR82" s="33"/>
      <c r="SS82" s="33"/>
      <c r="ST82" s="33"/>
      <c r="SU82" s="33"/>
      <c r="SV82" s="33"/>
      <c r="SW82" s="33"/>
      <c r="SX82" s="33"/>
      <c r="SY82" s="33"/>
      <c r="SZ82" s="33"/>
      <c r="TA82" s="33"/>
      <c r="TB82" s="33"/>
      <c r="TC82" s="33"/>
      <c r="TD82" s="33"/>
      <c r="TE82" s="33"/>
      <c r="TF82" s="33"/>
      <c r="TG82" s="33"/>
      <c r="TH82" s="33"/>
      <c r="TI82" s="33"/>
      <c r="TJ82" s="33"/>
      <c r="TK82" s="33"/>
      <c r="TL82" s="33"/>
      <c r="TM82" s="33"/>
      <c r="TN82" s="33"/>
      <c r="TO82" s="33"/>
      <c r="TP82" s="33"/>
      <c r="TQ82" s="33"/>
      <c r="TR82" s="33"/>
      <c r="TS82" s="33"/>
      <c r="TT82" s="33"/>
      <c r="TU82" s="33"/>
      <c r="TV82" s="33"/>
      <c r="TW82" s="33"/>
      <c r="TX82" s="33"/>
      <c r="TY82" s="33"/>
      <c r="TZ82" s="33"/>
      <c r="UA82" s="33"/>
      <c r="UB82" s="33"/>
      <c r="UC82" s="33"/>
      <c r="UD82" s="33"/>
      <c r="UE82" s="33"/>
      <c r="UF82" s="33"/>
      <c r="UG82" s="33"/>
      <c r="UH82" s="33"/>
      <c r="UI82" s="33"/>
      <c r="UJ82" s="33"/>
      <c r="UK82" s="33"/>
      <c r="UL82" s="33"/>
      <c r="UM82" s="33"/>
      <c r="UN82" s="33"/>
      <c r="UO82" s="33"/>
      <c r="UP82" s="33"/>
      <c r="UQ82" s="33"/>
      <c r="UR82" s="33"/>
      <c r="US82" s="33"/>
      <c r="UT82" s="33"/>
      <c r="UU82" s="33"/>
      <c r="UV82" s="33"/>
      <c r="UW82" s="33"/>
      <c r="UX82" s="33"/>
      <c r="UY82" s="33"/>
      <c r="UZ82" s="33"/>
      <c r="VA82" s="33"/>
      <c r="VB82" s="33"/>
      <c r="VC82" s="33"/>
      <c r="VD82" s="33"/>
      <c r="VE82" s="33"/>
      <c r="VF82" s="33"/>
      <c r="VG82" s="33"/>
      <c r="VH82" s="33"/>
      <c r="VI82" s="33"/>
      <c r="VJ82" s="33"/>
      <c r="VK82" s="33"/>
      <c r="VL82" s="33"/>
      <c r="VM82" s="33"/>
      <c r="VN82" s="33"/>
      <c r="VO82" s="33"/>
      <c r="VP82" s="33"/>
      <c r="VQ82" s="33"/>
      <c r="VR82" s="33"/>
      <c r="VS82" s="33"/>
      <c r="VT82" s="33"/>
      <c r="VU82" s="33"/>
      <c r="VV82" s="33"/>
      <c r="VW82" s="33"/>
      <c r="VX82" s="33"/>
      <c r="VY82" s="33"/>
      <c r="VZ82" s="33"/>
      <c r="WA82" s="33"/>
      <c r="WB82" s="33"/>
      <c r="WC82" s="33"/>
      <c r="WD82" s="33"/>
      <c r="WE82" s="33"/>
      <c r="WF82" s="33"/>
      <c r="WG82" s="33"/>
      <c r="WH82" s="33"/>
      <c r="WI82" s="33"/>
      <c r="WJ82" s="33"/>
      <c r="WK82" s="33"/>
      <c r="WL82" s="33"/>
      <c r="WM82" s="33"/>
      <c r="WN82" s="33"/>
      <c r="WO82" s="33"/>
      <c r="WP82" s="33"/>
      <c r="WQ82" s="33"/>
      <c r="WR82" s="33"/>
      <c r="WS82" s="33"/>
      <c r="WT82" s="33"/>
      <c r="WU82" s="33"/>
      <c r="WV82" s="33"/>
      <c r="WW82" s="33"/>
      <c r="WX82" s="33"/>
      <c r="WY82" s="33"/>
      <c r="WZ82" s="33"/>
      <c r="XA82" s="33"/>
      <c r="XB82" s="33"/>
      <c r="XC82" s="33"/>
      <c r="XD82" s="33"/>
      <c r="XE82" s="33"/>
      <c r="XF82" s="33"/>
      <c r="XG82" s="33"/>
      <c r="XH82" s="33"/>
      <c r="XI82" s="33"/>
      <c r="XJ82" s="33"/>
      <c r="XK82" s="33"/>
      <c r="XL82" s="33"/>
      <c r="XM82" s="33"/>
      <c r="XN82" s="33"/>
      <c r="XO82" s="33"/>
      <c r="XP82" s="33"/>
      <c r="XQ82" s="33"/>
      <c r="XR82" s="33"/>
      <c r="XS82" s="33"/>
      <c r="XT82" s="33"/>
      <c r="XU82" s="33"/>
      <c r="XV82" s="33"/>
      <c r="XW82" s="33"/>
      <c r="XX82" s="33"/>
      <c r="XY82" s="33"/>
      <c r="XZ82" s="33"/>
      <c r="YA82" s="33"/>
      <c r="YB82" s="33"/>
      <c r="YC82" s="33"/>
      <c r="YD82" s="33"/>
      <c r="YE82" s="33"/>
      <c r="YF82" s="33"/>
      <c r="YG82" s="33"/>
      <c r="YH82" s="33"/>
      <c r="YI82" s="33"/>
      <c r="YJ82" s="33"/>
      <c r="YK82" s="33"/>
      <c r="YL82" s="33"/>
      <c r="YM82" s="33"/>
      <c r="YN82" s="33"/>
      <c r="YO82" s="33"/>
      <c r="YP82" s="33"/>
      <c r="YQ82" s="33"/>
      <c r="YR82" s="33"/>
      <c r="YS82" s="33"/>
      <c r="YT82" s="33"/>
      <c r="YU82" s="33"/>
      <c r="YV82" s="33"/>
      <c r="YW82" s="33"/>
      <c r="YX82" s="33"/>
      <c r="YY82" s="33"/>
      <c r="YZ82" s="33"/>
      <c r="ZA82" s="33"/>
      <c r="ZB82" s="33"/>
      <c r="ZC82" s="33"/>
      <c r="ZD82" s="33"/>
      <c r="ZE82" s="33"/>
      <c r="ZF82" s="33"/>
      <c r="ZG82" s="33"/>
      <c r="ZH82" s="33"/>
      <c r="ZI82" s="33"/>
      <c r="ZJ82" s="33"/>
      <c r="ZK82" s="33"/>
      <c r="ZL82" s="33"/>
      <c r="ZM82" s="33"/>
      <c r="ZN82" s="33"/>
      <c r="ZO82" s="33"/>
      <c r="ZP82" s="33"/>
      <c r="ZQ82" s="33"/>
      <c r="ZR82" s="33"/>
      <c r="ZS82" s="33"/>
      <c r="ZT82" s="33"/>
      <c r="ZU82" s="33"/>
      <c r="ZV82" s="33"/>
      <c r="ZW82" s="33"/>
      <c r="ZX82" s="33"/>
      <c r="ZY82" s="33"/>
      <c r="ZZ82" s="33"/>
      <c r="AAA82" s="33"/>
      <c r="AAB82" s="33"/>
      <c r="AAC82" s="33"/>
      <c r="AAD82" s="33"/>
      <c r="AAE82" s="33"/>
      <c r="AAF82" s="33"/>
      <c r="AAG82" s="33"/>
      <c r="AAH82" s="33"/>
      <c r="AAI82" s="33"/>
      <c r="AAJ82" s="33"/>
      <c r="AAK82" s="33"/>
      <c r="AAL82" s="33"/>
      <c r="AAM82" s="33"/>
      <c r="AAN82" s="33"/>
      <c r="AAO82" s="33"/>
      <c r="AAP82" s="33"/>
      <c r="AAQ82" s="33"/>
      <c r="AAR82" s="33"/>
      <c r="AAS82" s="33"/>
      <c r="AAT82" s="33"/>
      <c r="AAU82" s="33"/>
      <c r="AAV82" s="33"/>
      <c r="AAW82" s="33"/>
      <c r="AAX82" s="33"/>
      <c r="AAY82" s="33"/>
      <c r="AAZ82" s="33"/>
      <c r="ABA82" s="33"/>
      <c r="ABB82" s="33"/>
      <c r="ABC82" s="33"/>
      <c r="ABD82" s="33"/>
      <c r="ABE82" s="33"/>
      <c r="ABF82" s="33"/>
      <c r="ABG82" s="33"/>
      <c r="ABH82" s="33"/>
      <c r="ABI82" s="33"/>
      <c r="ABJ82" s="33"/>
      <c r="ABK82" s="33"/>
      <c r="ABL82" s="33"/>
      <c r="ABM82" s="33"/>
      <c r="ABN82" s="33"/>
      <c r="ABO82" s="33"/>
      <c r="ABP82" s="33"/>
      <c r="ABQ82" s="33"/>
      <c r="ABR82" s="33"/>
      <c r="ABS82" s="33"/>
      <c r="ABT82" s="33"/>
      <c r="ABU82" s="33"/>
      <c r="ABV82" s="33"/>
      <c r="ABW82" s="33"/>
      <c r="ABX82" s="33"/>
      <c r="ABY82" s="33"/>
      <c r="ABZ82" s="33"/>
      <c r="ACA82" s="33"/>
      <c r="ACB82" s="33"/>
      <c r="ACC82" s="33"/>
      <c r="ACD82" s="33"/>
      <c r="ACE82" s="33"/>
      <c r="ACF82" s="33"/>
      <c r="ACG82" s="33"/>
      <c r="ACH82" s="33"/>
      <c r="ACI82" s="33"/>
      <c r="ACJ82" s="33"/>
      <c r="ACK82" s="33"/>
      <c r="ACL82" s="33"/>
      <c r="ACM82" s="33"/>
      <c r="ACN82" s="33"/>
      <c r="ACO82" s="33"/>
      <c r="ACP82" s="33"/>
      <c r="ACQ82" s="33"/>
      <c r="ACR82" s="33"/>
      <c r="ACS82" s="33"/>
      <c r="ACT82" s="33"/>
      <c r="ACU82" s="33"/>
      <c r="ACV82" s="33"/>
      <c r="ACW82" s="33"/>
      <c r="ACX82" s="33"/>
      <c r="ACY82" s="33"/>
      <c r="ACZ82" s="33"/>
      <c r="ADA82" s="33"/>
      <c r="ADB82" s="33"/>
      <c r="ADC82" s="33"/>
      <c r="ADD82" s="33"/>
      <c r="ADE82" s="33"/>
      <c r="ADF82" s="33"/>
      <c r="ADG82" s="33"/>
      <c r="ADH82" s="33"/>
      <c r="ADI82" s="33"/>
      <c r="ADJ82" s="33"/>
      <c r="ADK82" s="33"/>
      <c r="ADL82" s="33"/>
      <c r="ADM82" s="33"/>
      <c r="ADN82" s="33"/>
      <c r="ADO82" s="33"/>
      <c r="ADP82" s="33"/>
      <c r="ADQ82" s="33"/>
      <c r="ADR82" s="33"/>
      <c r="ADS82" s="33"/>
      <c r="ADT82" s="33"/>
      <c r="ADU82" s="33"/>
      <c r="ADV82" s="33"/>
      <c r="ADW82" s="33"/>
      <c r="ADX82" s="33"/>
      <c r="ADY82" s="33"/>
      <c r="ADZ82" s="33"/>
      <c r="AEA82" s="33"/>
      <c r="AEB82" s="33"/>
      <c r="AEC82" s="33"/>
      <c r="AED82" s="33"/>
      <c r="AEE82" s="33"/>
      <c r="AEF82" s="33"/>
      <c r="AEG82" s="33"/>
      <c r="AEH82" s="33"/>
      <c r="AEI82" s="33"/>
      <c r="AEJ82" s="33"/>
      <c r="AEK82" s="33"/>
      <c r="AEL82" s="33"/>
      <c r="AEM82" s="33"/>
      <c r="AEN82" s="33"/>
      <c r="AEO82" s="33"/>
      <c r="AEP82" s="33"/>
      <c r="AEQ82" s="33"/>
      <c r="AER82" s="33"/>
      <c r="AES82" s="33"/>
      <c r="AET82" s="33"/>
      <c r="AEU82" s="33"/>
      <c r="AEV82" s="33"/>
      <c r="AEW82" s="33"/>
      <c r="AEX82" s="33"/>
      <c r="AEY82" s="33"/>
      <c r="AEZ82" s="33"/>
      <c r="AFA82" s="33"/>
      <c r="AFB82" s="33"/>
      <c r="AFC82" s="33"/>
      <c r="AFD82" s="33"/>
      <c r="AFE82" s="33"/>
      <c r="AFF82" s="33"/>
      <c r="AFG82" s="33"/>
      <c r="AFH82" s="33"/>
      <c r="AFI82" s="33"/>
      <c r="AFJ82" s="33"/>
      <c r="AFK82" s="33"/>
      <c r="AFL82" s="33"/>
      <c r="AFM82" s="33"/>
      <c r="AFN82" s="33"/>
      <c r="AFO82" s="33"/>
      <c r="AFP82" s="33"/>
      <c r="AFQ82" s="33"/>
      <c r="AFR82" s="33"/>
      <c r="AFS82" s="33"/>
      <c r="AFT82" s="33"/>
      <c r="AFU82" s="33"/>
      <c r="AFV82" s="33"/>
      <c r="AFW82" s="33"/>
      <c r="AFX82" s="33"/>
      <c r="AFY82" s="33"/>
      <c r="AFZ82" s="33"/>
      <c r="AGA82" s="33"/>
      <c r="AGB82" s="33"/>
      <c r="AGC82" s="33"/>
      <c r="AGD82" s="33"/>
      <c r="AGE82" s="33"/>
      <c r="AGF82" s="33"/>
      <c r="AGG82" s="33"/>
      <c r="AGH82" s="33"/>
      <c r="AGI82" s="33"/>
      <c r="AGJ82" s="33"/>
      <c r="AGK82" s="33"/>
      <c r="AGL82" s="33"/>
      <c r="AGM82" s="33"/>
      <c r="AGN82" s="33"/>
      <c r="AGO82" s="33"/>
      <c r="AGP82" s="33"/>
      <c r="AGQ82" s="33"/>
      <c r="AGR82" s="33"/>
      <c r="AGS82" s="33"/>
      <c r="AGT82" s="33"/>
      <c r="AGU82" s="33"/>
      <c r="AGV82" s="33"/>
      <c r="AGW82" s="33"/>
      <c r="AGX82" s="33"/>
      <c r="AGY82" s="33"/>
      <c r="AGZ82" s="33"/>
      <c r="AHA82" s="33"/>
      <c r="AHB82" s="33"/>
      <c r="AHC82" s="33"/>
      <c r="AHD82" s="33"/>
      <c r="AHE82" s="33"/>
      <c r="AHF82" s="33"/>
      <c r="AHG82" s="33"/>
      <c r="AHH82" s="33"/>
      <c r="AHI82" s="33"/>
      <c r="AHJ82" s="33"/>
      <c r="AHK82" s="33"/>
      <c r="AHL82" s="33"/>
      <c r="AHM82" s="33"/>
      <c r="AHN82" s="33"/>
      <c r="AHO82" s="33"/>
      <c r="AHP82" s="33"/>
      <c r="AHQ82" s="33"/>
      <c r="AHR82" s="33"/>
      <c r="AHS82" s="33"/>
      <c r="AHT82" s="33"/>
      <c r="AHU82" s="33"/>
      <c r="AHV82" s="33"/>
      <c r="AHW82" s="33"/>
      <c r="AHX82" s="33"/>
      <c r="AHY82" s="33"/>
      <c r="AHZ82" s="33"/>
      <c r="AIA82" s="33"/>
      <c r="AIB82" s="33"/>
      <c r="AIC82" s="33"/>
      <c r="AID82" s="33"/>
      <c r="AIE82" s="33"/>
      <c r="AIF82" s="33"/>
      <c r="AIG82" s="33"/>
      <c r="AIH82" s="33"/>
      <c r="AII82" s="33"/>
      <c r="AIJ82" s="33"/>
      <c r="AIK82" s="33"/>
      <c r="AIL82" s="33"/>
      <c r="AIM82" s="33"/>
      <c r="AIN82" s="33"/>
      <c r="AIO82" s="33"/>
      <c r="AIP82" s="33"/>
      <c r="AIQ82" s="33"/>
      <c r="AIR82" s="33"/>
      <c r="AIS82" s="33"/>
      <c r="AIT82" s="33"/>
      <c r="AIU82" s="33"/>
      <c r="AIV82" s="33"/>
      <c r="AIW82" s="33"/>
      <c r="AIX82" s="33"/>
      <c r="AIY82" s="33"/>
      <c r="AIZ82" s="33"/>
      <c r="AJA82" s="33"/>
      <c r="AJB82" s="33"/>
      <c r="AJC82" s="33"/>
      <c r="AJD82" s="33"/>
      <c r="AJE82" s="33"/>
      <c r="AJF82" s="33"/>
      <c r="AJG82" s="33"/>
      <c r="AJH82" s="33"/>
      <c r="AJI82" s="33"/>
      <c r="AJJ82" s="33"/>
      <c r="AJK82" s="33"/>
      <c r="AJL82" s="33"/>
      <c r="AJM82" s="33"/>
      <c r="AJN82" s="33"/>
      <c r="AJO82" s="33"/>
      <c r="AJP82" s="33"/>
      <c r="AJQ82" s="33"/>
      <c r="AJR82" s="33"/>
      <c r="AJS82" s="33"/>
      <c r="AJT82" s="33"/>
      <c r="AJU82" s="33"/>
      <c r="AJV82" s="33"/>
      <c r="AJW82" s="33"/>
      <c r="AJX82" s="33"/>
      <c r="AJY82" s="33"/>
      <c r="AJZ82" s="33"/>
      <c r="AKA82" s="33"/>
      <c r="AKB82" s="33"/>
      <c r="AKC82" s="33"/>
      <c r="AKD82" s="33"/>
      <c r="AKE82" s="33"/>
      <c r="AKF82" s="33"/>
      <c r="AKG82" s="33"/>
      <c r="AKH82" s="33"/>
      <c r="AKI82" s="33"/>
      <c r="AKJ82" s="33"/>
      <c r="AKK82" s="33"/>
      <c r="AKL82" s="33"/>
      <c r="AKM82" s="33"/>
      <c r="AKN82" s="33"/>
      <c r="AKO82" s="33"/>
      <c r="AKP82" s="33"/>
      <c r="AKQ82" s="33"/>
      <c r="AKR82" s="33"/>
      <c r="AKS82" s="33"/>
      <c r="AKT82" s="33"/>
      <c r="AKU82" s="33"/>
      <c r="AKV82" s="33"/>
      <c r="AKW82" s="33"/>
      <c r="AKX82" s="33"/>
      <c r="AKY82" s="33"/>
      <c r="AKZ82" s="33"/>
      <c r="ALA82" s="33"/>
      <c r="ALB82" s="33"/>
      <c r="ALC82" s="33"/>
      <c r="ALD82" s="33"/>
      <c r="ALE82" s="33"/>
      <c r="ALF82" s="33"/>
      <c r="ALG82" s="33"/>
      <c r="ALH82" s="33"/>
      <c r="ALI82" s="33"/>
      <c r="ALJ82" s="33"/>
      <c r="ALK82" s="33"/>
      <c r="ALL82" s="33"/>
      <c r="ALM82" s="33"/>
      <c r="ALN82" s="33"/>
      <c r="ALO82" s="33"/>
      <c r="ALP82" s="33"/>
      <c r="ALQ82" s="33"/>
      <c r="ALR82" s="33"/>
      <c r="ALS82" s="33"/>
      <c r="ALT82" s="33"/>
      <c r="ALU82" s="33"/>
      <c r="ALV82" s="33"/>
      <c r="ALW82" s="33"/>
      <c r="ALX82" s="33"/>
      <c r="ALY82" s="33"/>
      <c r="ALZ82" s="33"/>
      <c r="AMA82" s="33"/>
      <c r="AMB82" s="33"/>
      <c r="AMC82" s="33"/>
      <c r="AMD82" s="33"/>
      <c r="AME82" s="33"/>
      <c r="AMF82" s="33"/>
      <c r="AMG82" s="33"/>
      <c r="AMH82" s="33"/>
    </row>
    <row r="83" spans="1:1022" ht="45.75" customHeight="1">
      <c r="A83" s="116" t="s">
        <v>1534</v>
      </c>
      <c r="B83" s="117" t="s">
        <v>1535</v>
      </c>
      <c r="C83" s="40" t="s">
        <v>1536</v>
      </c>
      <c r="D83" s="43" t="s">
        <v>1537</v>
      </c>
      <c r="E83" s="41">
        <v>60000</v>
      </c>
      <c r="F83" s="41">
        <v>60000</v>
      </c>
      <c r="G83" s="41">
        <v>60000</v>
      </c>
      <c r="H83" s="114" t="s">
        <v>1538</v>
      </c>
      <c r="I83" s="114"/>
      <c r="J83" s="40">
        <v>15</v>
      </c>
      <c r="K83" s="40">
        <v>15</v>
      </c>
      <c r="L83" s="40">
        <v>15</v>
      </c>
      <c r="M83" s="40">
        <v>15</v>
      </c>
      <c r="N83" s="104" t="s">
        <v>1454</v>
      </c>
      <c r="O83" s="104" t="s">
        <v>1455</v>
      </c>
    </row>
    <row r="84" spans="1:1022" ht="26.25" customHeight="1">
      <c r="A84" s="116"/>
      <c r="B84" s="117"/>
      <c r="C84" s="18" t="s">
        <v>1539</v>
      </c>
      <c r="D84" s="19" t="s">
        <v>1540</v>
      </c>
      <c r="E84" s="20">
        <v>200000</v>
      </c>
      <c r="F84" s="20">
        <v>200000</v>
      </c>
      <c r="G84" s="20">
        <v>200000</v>
      </c>
      <c r="H84" s="114" t="s">
        <v>1541</v>
      </c>
      <c r="I84" s="114"/>
      <c r="J84" s="18">
        <v>15</v>
      </c>
      <c r="K84" s="18">
        <v>15</v>
      </c>
      <c r="L84" s="18">
        <v>10</v>
      </c>
      <c r="M84" s="18">
        <v>10</v>
      </c>
      <c r="N84" s="21" t="s">
        <v>1454</v>
      </c>
      <c r="O84" s="21" t="s">
        <v>1455</v>
      </c>
    </row>
    <row r="85" spans="1:1022" ht="26.25" customHeight="1">
      <c r="A85" s="116"/>
      <c r="B85" s="117"/>
      <c r="C85" s="105"/>
      <c r="D85" s="15" t="s">
        <v>1385</v>
      </c>
      <c r="E85" s="106">
        <f>SUM(E83:E84)</f>
        <v>260000</v>
      </c>
      <c r="F85" s="106">
        <f>SUM(F83:F84)</f>
        <v>260000</v>
      </c>
      <c r="G85" s="106">
        <f>SUM(G83:G84)</f>
        <v>260000</v>
      </c>
      <c r="H85" s="115"/>
      <c r="I85" s="115"/>
      <c r="J85" s="105"/>
      <c r="K85" s="105"/>
      <c r="L85" s="105"/>
      <c r="M85" s="105"/>
      <c r="N85" s="107"/>
      <c r="O85" s="107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  <c r="GJ85" s="33"/>
      <c r="GK85" s="33"/>
      <c r="GL85" s="33"/>
      <c r="GM85" s="33"/>
      <c r="GN85" s="33"/>
      <c r="GO85" s="33"/>
      <c r="GP85" s="33"/>
      <c r="GQ85" s="33"/>
      <c r="GR85" s="33"/>
      <c r="GS85" s="33"/>
      <c r="GT85" s="33"/>
      <c r="GU85" s="33"/>
      <c r="GV85" s="33"/>
      <c r="GW85" s="33"/>
      <c r="GX85" s="33"/>
      <c r="GY85" s="33"/>
      <c r="GZ85" s="33"/>
      <c r="HA85" s="33"/>
      <c r="HB85" s="33"/>
      <c r="HC85" s="33"/>
      <c r="HD85" s="33"/>
      <c r="HE85" s="33"/>
      <c r="HF85" s="33"/>
      <c r="HG85" s="33"/>
      <c r="HH85" s="33"/>
      <c r="HI85" s="33"/>
      <c r="HJ85" s="33"/>
      <c r="HK85" s="33"/>
      <c r="HL85" s="33"/>
      <c r="HM85" s="33"/>
      <c r="HN85" s="33"/>
      <c r="HO85" s="33"/>
      <c r="HP85" s="33"/>
      <c r="HQ85" s="33"/>
      <c r="HR85" s="33"/>
      <c r="HS85" s="33"/>
      <c r="HT85" s="33"/>
      <c r="HU85" s="33"/>
      <c r="HV85" s="33"/>
      <c r="HW85" s="33"/>
      <c r="HX85" s="33"/>
      <c r="HY85" s="33"/>
      <c r="HZ85" s="33"/>
      <c r="IA85" s="33"/>
      <c r="IB85" s="33"/>
      <c r="IC85" s="33"/>
      <c r="ID85" s="33"/>
      <c r="IE85" s="33"/>
      <c r="IF85" s="33"/>
      <c r="IG85" s="33"/>
      <c r="IH85" s="33"/>
      <c r="II85" s="33"/>
      <c r="IJ85" s="33"/>
      <c r="IK85" s="33"/>
      <c r="IL85" s="33"/>
      <c r="IM85" s="33"/>
      <c r="IN85" s="33"/>
      <c r="IO85" s="33"/>
      <c r="IP85" s="33"/>
      <c r="IQ85" s="33"/>
      <c r="IR85" s="33"/>
      <c r="IS85" s="33"/>
      <c r="IT85" s="33"/>
      <c r="IU85" s="33"/>
      <c r="IV85" s="33"/>
      <c r="IW85" s="33"/>
      <c r="IX85" s="33"/>
      <c r="IY85" s="33"/>
      <c r="IZ85" s="33"/>
      <c r="JA85" s="33"/>
      <c r="JB85" s="33"/>
      <c r="JC85" s="33"/>
      <c r="JD85" s="33"/>
      <c r="JE85" s="33"/>
      <c r="JF85" s="33"/>
      <c r="JG85" s="33"/>
      <c r="JH85" s="33"/>
      <c r="JI85" s="33"/>
      <c r="JJ85" s="33"/>
      <c r="JK85" s="33"/>
      <c r="JL85" s="33"/>
      <c r="JM85" s="33"/>
      <c r="JN85" s="33"/>
      <c r="JO85" s="33"/>
      <c r="JP85" s="33"/>
      <c r="JQ85" s="33"/>
      <c r="JR85" s="33"/>
      <c r="JS85" s="33"/>
      <c r="JT85" s="33"/>
      <c r="JU85" s="33"/>
      <c r="JV85" s="33"/>
      <c r="JW85" s="33"/>
      <c r="JX85" s="33"/>
      <c r="JY85" s="33"/>
      <c r="JZ85" s="33"/>
      <c r="KA85" s="33"/>
      <c r="KB85" s="33"/>
      <c r="KC85" s="33"/>
      <c r="KD85" s="33"/>
      <c r="KE85" s="33"/>
      <c r="KF85" s="33"/>
      <c r="KG85" s="33"/>
      <c r="KH85" s="33"/>
      <c r="KI85" s="33"/>
      <c r="KJ85" s="33"/>
      <c r="KK85" s="33"/>
      <c r="KL85" s="33"/>
      <c r="KM85" s="33"/>
      <c r="KN85" s="33"/>
      <c r="KO85" s="33"/>
      <c r="KP85" s="33"/>
      <c r="KQ85" s="33"/>
      <c r="KR85" s="33"/>
      <c r="KS85" s="33"/>
      <c r="KT85" s="33"/>
      <c r="KU85" s="33"/>
      <c r="KV85" s="33"/>
      <c r="KW85" s="33"/>
      <c r="KX85" s="33"/>
      <c r="KY85" s="33"/>
      <c r="KZ85" s="33"/>
      <c r="LA85" s="33"/>
      <c r="LB85" s="33"/>
      <c r="LC85" s="33"/>
      <c r="LD85" s="33"/>
      <c r="LE85" s="33"/>
      <c r="LF85" s="33"/>
      <c r="LG85" s="33"/>
      <c r="LH85" s="33"/>
      <c r="LI85" s="33"/>
      <c r="LJ85" s="33"/>
      <c r="LK85" s="33"/>
      <c r="LL85" s="33"/>
      <c r="LM85" s="33"/>
      <c r="LN85" s="33"/>
      <c r="LO85" s="33"/>
      <c r="LP85" s="33"/>
      <c r="LQ85" s="33"/>
      <c r="LR85" s="33"/>
      <c r="LS85" s="33"/>
      <c r="LT85" s="33"/>
      <c r="LU85" s="33"/>
      <c r="LV85" s="33"/>
      <c r="LW85" s="33"/>
      <c r="LX85" s="33"/>
      <c r="LY85" s="33"/>
      <c r="LZ85" s="33"/>
      <c r="MA85" s="33"/>
      <c r="MB85" s="33"/>
      <c r="MC85" s="33"/>
      <c r="MD85" s="33"/>
      <c r="ME85" s="33"/>
      <c r="MF85" s="33"/>
      <c r="MG85" s="33"/>
      <c r="MH85" s="33"/>
      <c r="MI85" s="33"/>
      <c r="MJ85" s="33"/>
      <c r="MK85" s="33"/>
      <c r="ML85" s="33"/>
      <c r="MM85" s="33"/>
      <c r="MN85" s="33"/>
      <c r="MO85" s="33"/>
      <c r="MP85" s="33"/>
      <c r="MQ85" s="33"/>
      <c r="MR85" s="33"/>
      <c r="MS85" s="33"/>
      <c r="MT85" s="33"/>
      <c r="MU85" s="33"/>
      <c r="MV85" s="33"/>
      <c r="MW85" s="33"/>
      <c r="MX85" s="33"/>
      <c r="MY85" s="33"/>
      <c r="MZ85" s="33"/>
      <c r="NA85" s="33"/>
      <c r="NB85" s="33"/>
      <c r="NC85" s="33"/>
      <c r="ND85" s="33"/>
      <c r="NE85" s="33"/>
      <c r="NF85" s="33"/>
      <c r="NG85" s="33"/>
      <c r="NH85" s="33"/>
      <c r="NI85" s="33"/>
      <c r="NJ85" s="33"/>
      <c r="NK85" s="33"/>
      <c r="NL85" s="33"/>
      <c r="NM85" s="33"/>
      <c r="NN85" s="33"/>
      <c r="NO85" s="33"/>
      <c r="NP85" s="33"/>
      <c r="NQ85" s="33"/>
      <c r="NR85" s="33"/>
      <c r="NS85" s="33"/>
      <c r="NT85" s="33"/>
      <c r="NU85" s="33"/>
      <c r="NV85" s="33"/>
      <c r="NW85" s="33"/>
      <c r="NX85" s="33"/>
      <c r="NY85" s="33"/>
      <c r="NZ85" s="33"/>
      <c r="OA85" s="33"/>
      <c r="OB85" s="33"/>
      <c r="OC85" s="33"/>
      <c r="OD85" s="33"/>
      <c r="OE85" s="33"/>
      <c r="OF85" s="33"/>
      <c r="OG85" s="33"/>
      <c r="OH85" s="33"/>
      <c r="OI85" s="33"/>
      <c r="OJ85" s="33"/>
      <c r="OK85" s="33"/>
      <c r="OL85" s="33"/>
      <c r="OM85" s="33"/>
      <c r="ON85" s="33"/>
      <c r="OO85" s="33"/>
      <c r="OP85" s="33"/>
      <c r="OQ85" s="33"/>
      <c r="OR85" s="33"/>
      <c r="OS85" s="33"/>
      <c r="OT85" s="33"/>
      <c r="OU85" s="33"/>
      <c r="OV85" s="33"/>
      <c r="OW85" s="33"/>
      <c r="OX85" s="33"/>
      <c r="OY85" s="33"/>
      <c r="OZ85" s="33"/>
      <c r="PA85" s="33"/>
      <c r="PB85" s="33"/>
      <c r="PC85" s="33"/>
      <c r="PD85" s="33"/>
      <c r="PE85" s="33"/>
      <c r="PF85" s="33"/>
      <c r="PG85" s="33"/>
      <c r="PH85" s="33"/>
      <c r="PI85" s="33"/>
      <c r="PJ85" s="33"/>
      <c r="PK85" s="33"/>
      <c r="PL85" s="33"/>
      <c r="PM85" s="33"/>
      <c r="PN85" s="33"/>
      <c r="PO85" s="33"/>
      <c r="PP85" s="33"/>
      <c r="PQ85" s="33"/>
      <c r="PR85" s="33"/>
      <c r="PS85" s="33"/>
      <c r="PT85" s="33"/>
      <c r="PU85" s="33"/>
      <c r="PV85" s="33"/>
      <c r="PW85" s="33"/>
      <c r="PX85" s="33"/>
      <c r="PY85" s="33"/>
      <c r="PZ85" s="33"/>
      <c r="QA85" s="33"/>
      <c r="QB85" s="33"/>
      <c r="QC85" s="33"/>
      <c r="QD85" s="33"/>
      <c r="QE85" s="33"/>
      <c r="QF85" s="33"/>
      <c r="QG85" s="33"/>
      <c r="QH85" s="33"/>
      <c r="QI85" s="33"/>
      <c r="QJ85" s="33"/>
      <c r="QK85" s="33"/>
      <c r="QL85" s="33"/>
      <c r="QM85" s="33"/>
      <c r="QN85" s="33"/>
      <c r="QO85" s="33"/>
      <c r="QP85" s="33"/>
      <c r="QQ85" s="33"/>
      <c r="QR85" s="33"/>
      <c r="QS85" s="33"/>
      <c r="QT85" s="33"/>
      <c r="QU85" s="33"/>
      <c r="QV85" s="33"/>
      <c r="QW85" s="33"/>
      <c r="QX85" s="33"/>
      <c r="QY85" s="33"/>
      <c r="QZ85" s="33"/>
      <c r="RA85" s="33"/>
      <c r="RB85" s="33"/>
      <c r="RC85" s="33"/>
      <c r="RD85" s="33"/>
      <c r="RE85" s="33"/>
      <c r="RF85" s="33"/>
      <c r="RG85" s="33"/>
      <c r="RH85" s="33"/>
      <c r="RI85" s="33"/>
      <c r="RJ85" s="33"/>
      <c r="RK85" s="33"/>
      <c r="RL85" s="33"/>
      <c r="RM85" s="33"/>
      <c r="RN85" s="33"/>
      <c r="RO85" s="33"/>
      <c r="RP85" s="33"/>
      <c r="RQ85" s="33"/>
      <c r="RR85" s="33"/>
      <c r="RS85" s="33"/>
      <c r="RT85" s="33"/>
      <c r="RU85" s="33"/>
      <c r="RV85" s="33"/>
      <c r="RW85" s="33"/>
      <c r="RX85" s="33"/>
      <c r="RY85" s="33"/>
      <c r="RZ85" s="33"/>
      <c r="SA85" s="33"/>
      <c r="SB85" s="33"/>
      <c r="SC85" s="33"/>
      <c r="SD85" s="33"/>
      <c r="SE85" s="33"/>
      <c r="SF85" s="33"/>
      <c r="SG85" s="33"/>
      <c r="SH85" s="33"/>
      <c r="SI85" s="33"/>
      <c r="SJ85" s="33"/>
      <c r="SK85" s="33"/>
      <c r="SL85" s="33"/>
      <c r="SM85" s="33"/>
      <c r="SN85" s="33"/>
      <c r="SO85" s="33"/>
      <c r="SP85" s="33"/>
      <c r="SQ85" s="33"/>
      <c r="SR85" s="33"/>
      <c r="SS85" s="33"/>
      <c r="ST85" s="33"/>
      <c r="SU85" s="33"/>
      <c r="SV85" s="33"/>
      <c r="SW85" s="33"/>
      <c r="SX85" s="33"/>
      <c r="SY85" s="33"/>
      <c r="SZ85" s="33"/>
      <c r="TA85" s="33"/>
      <c r="TB85" s="33"/>
      <c r="TC85" s="33"/>
      <c r="TD85" s="33"/>
      <c r="TE85" s="33"/>
      <c r="TF85" s="33"/>
      <c r="TG85" s="33"/>
      <c r="TH85" s="33"/>
      <c r="TI85" s="33"/>
      <c r="TJ85" s="33"/>
      <c r="TK85" s="33"/>
      <c r="TL85" s="33"/>
      <c r="TM85" s="33"/>
      <c r="TN85" s="33"/>
      <c r="TO85" s="33"/>
      <c r="TP85" s="33"/>
      <c r="TQ85" s="33"/>
      <c r="TR85" s="33"/>
      <c r="TS85" s="33"/>
      <c r="TT85" s="33"/>
      <c r="TU85" s="33"/>
      <c r="TV85" s="33"/>
      <c r="TW85" s="33"/>
      <c r="TX85" s="33"/>
      <c r="TY85" s="33"/>
      <c r="TZ85" s="33"/>
      <c r="UA85" s="33"/>
      <c r="UB85" s="33"/>
      <c r="UC85" s="33"/>
      <c r="UD85" s="33"/>
      <c r="UE85" s="33"/>
      <c r="UF85" s="33"/>
      <c r="UG85" s="33"/>
      <c r="UH85" s="33"/>
      <c r="UI85" s="33"/>
      <c r="UJ85" s="33"/>
      <c r="UK85" s="33"/>
      <c r="UL85" s="33"/>
      <c r="UM85" s="33"/>
      <c r="UN85" s="33"/>
      <c r="UO85" s="33"/>
      <c r="UP85" s="33"/>
      <c r="UQ85" s="33"/>
      <c r="UR85" s="33"/>
      <c r="US85" s="33"/>
      <c r="UT85" s="33"/>
      <c r="UU85" s="33"/>
      <c r="UV85" s="33"/>
      <c r="UW85" s="33"/>
      <c r="UX85" s="33"/>
      <c r="UY85" s="33"/>
      <c r="UZ85" s="33"/>
      <c r="VA85" s="33"/>
      <c r="VB85" s="33"/>
      <c r="VC85" s="33"/>
      <c r="VD85" s="33"/>
      <c r="VE85" s="33"/>
      <c r="VF85" s="33"/>
      <c r="VG85" s="33"/>
      <c r="VH85" s="33"/>
      <c r="VI85" s="33"/>
      <c r="VJ85" s="33"/>
      <c r="VK85" s="33"/>
      <c r="VL85" s="33"/>
      <c r="VM85" s="33"/>
      <c r="VN85" s="33"/>
      <c r="VO85" s="33"/>
      <c r="VP85" s="33"/>
      <c r="VQ85" s="33"/>
      <c r="VR85" s="33"/>
      <c r="VS85" s="33"/>
      <c r="VT85" s="33"/>
      <c r="VU85" s="33"/>
      <c r="VV85" s="33"/>
      <c r="VW85" s="33"/>
      <c r="VX85" s="33"/>
      <c r="VY85" s="33"/>
      <c r="VZ85" s="33"/>
      <c r="WA85" s="33"/>
      <c r="WB85" s="33"/>
      <c r="WC85" s="33"/>
      <c r="WD85" s="33"/>
      <c r="WE85" s="33"/>
      <c r="WF85" s="33"/>
      <c r="WG85" s="33"/>
      <c r="WH85" s="33"/>
      <c r="WI85" s="33"/>
      <c r="WJ85" s="33"/>
      <c r="WK85" s="33"/>
      <c r="WL85" s="33"/>
      <c r="WM85" s="33"/>
      <c r="WN85" s="33"/>
      <c r="WO85" s="33"/>
      <c r="WP85" s="33"/>
      <c r="WQ85" s="33"/>
      <c r="WR85" s="33"/>
      <c r="WS85" s="33"/>
      <c r="WT85" s="33"/>
      <c r="WU85" s="33"/>
      <c r="WV85" s="33"/>
      <c r="WW85" s="33"/>
      <c r="WX85" s="33"/>
      <c r="WY85" s="33"/>
      <c r="WZ85" s="33"/>
      <c r="XA85" s="33"/>
      <c r="XB85" s="33"/>
      <c r="XC85" s="33"/>
      <c r="XD85" s="33"/>
      <c r="XE85" s="33"/>
      <c r="XF85" s="33"/>
      <c r="XG85" s="33"/>
      <c r="XH85" s="33"/>
      <c r="XI85" s="33"/>
      <c r="XJ85" s="33"/>
      <c r="XK85" s="33"/>
      <c r="XL85" s="33"/>
      <c r="XM85" s="33"/>
      <c r="XN85" s="33"/>
      <c r="XO85" s="33"/>
      <c r="XP85" s="33"/>
      <c r="XQ85" s="33"/>
      <c r="XR85" s="33"/>
      <c r="XS85" s="33"/>
      <c r="XT85" s="33"/>
      <c r="XU85" s="33"/>
      <c r="XV85" s="33"/>
      <c r="XW85" s="33"/>
      <c r="XX85" s="33"/>
      <c r="XY85" s="33"/>
      <c r="XZ85" s="33"/>
      <c r="YA85" s="33"/>
      <c r="YB85" s="33"/>
      <c r="YC85" s="33"/>
      <c r="YD85" s="33"/>
      <c r="YE85" s="33"/>
      <c r="YF85" s="33"/>
      <c r="YG85" s="33"/>
      <c r="YH85" s="33"/>
      <c r="YI85" s="33"/>
      <c r="YJ85" s="33"/>
      <c r="YK85" s="33"/>
      <c r="YL85" s="33"/>
      <c r="YM85" s="33"/>
      <c r="YN85" s="33"/>
      <c r="YO85" s="33"/>
      <c r="YP85" s="33"/>
      <c r="YQ85" s="33"/>
      <c r="YR85" s="33"/>
      <c r="YS85" s="33"/>
      <c r="YT85" s="33"/>
      <c r="YU85" s="33"/>
      <c r="YV85" s="33"/>
      <c r="YW85" s="33"/>
      <c r="YX85" s="33"/>
      <c r="YY85" s="33"/>
      <c r="YZ85" s="33"/>
      <c r="ZA85" s="33"/>
      <c r="ZB85" s="33"/>
      <c r="ZC85" s="33"/>
      <c r="ZD85" s="33"/>
      <c r="ZE85" s="33"/>
      <c r="ZF85" s="33"/>
      <c r="ZG85" s="33"/>
      <c r="ZH85" s="33"/>
      <c r="ZI85" s="33"/>
      <c r="ZJ85" s="33"/>
      <c r="ZK85" s="33"/>
      <c r="ZL85" s="33"/>
      <c r="ZM85" s="33"/>
      <c r="ZN85" s="33"/>
      <c r="ZO85" s="33"/>
      <c r="ZP85" s="33"/>
      <c r="ZQ85" s="33"/>
      <c r="ZR85" s="33"/>
      <c r="ZS85" s="33"/>
      <c r="ZT85" s="33"/>
      <c r="ZU85" s="33"/>
      <c r="ZV85" s="33"/>
      <c r="ZW85" s="33"/>
      <c r="ZX85" s="33"/>
      <c r="ZY85" s="33"/>
      <c r="ZZ85" s="33"/>
      <c r="AAA85" s="33"/>
      <c r="AAB85" s="33"/>
      <c r="AAC85" s="33"/>
      <c r="AAD85" s="33"/>
      <c r="AAE85" s="33"/>
      <c r="AAF85" s="33"/>
      <c r="AAG85" s="33"/>
      <c r="AAH85" s="33"/>
      <c r="AAI85" s="33"/>
      <c r="AAJ85" s="33"/>
      <c r="AAK85" s="33"/>
      <c r="AAL85" s="33"/>
      <c r="AAM85" s="33"/>
      <c r="AAN85" s="33"/>
      <c r="AAO85" s="33"/>
      <c r="AAP85" s="33"/>
      <c r="AAQ85" s="33"/>
      <c r="AAR85" s="33"/>
      <c r="AAS85" s="33"/>
      <c r="AAT85" s="33"/>
      <c r="AAU85" s="33"/>
      <c r="AAV85" s="33"/>
      <c r="AAW85" s="33"/>
      <c r="AAX85" s="33"/>
      <c r="AAY85" s="33"/>
      <c r="AAZ85" s="33"/>
      <c r="ABA85" s="33"/>
      <c r="ABB85" s="33"/>
      <c r="ABC85" s="33"/>
      <c r="ABD85" s="33"/>
      <c r="ABE85" s="33"/>
      <c r="ABF85" s="33"/>
      <c r="ABG85" s="33"/>
      <c r="ABH85" s="33"/>
      <c r="ABI85" s="33"/>
      <c r="ABJ85" s="33"/>
      <c r="ABK85" s="33"/>
      <c r="ABL85" s="33"/>
      <c r="ABM85" s="33"/>
      <c r="ABN85" s="33"/>
      <c r="ABO85" s="33"/>
      <c r="ABP85" s="33"/>
      <c r="ABQ85" s="33"/>
      <c r="ABR85" s="33"/>
      <c r="ABS85" s="33"/>
      <c r="ABT85" s="33"/>
      <c r="ABU85" s="33"/>
      <c r="ABV85" s="33"/>
      <c r="ABW85" s="33"/>
      <c r="ABX85" s="33"/>
      <c r="ABY85" s="33"/>
      <c r="ABZ85" s="33"/>
      <c r="ACA85" s="33"/>
      <c r="ACB85" s="33"/>
      <c r="ACC85" s="33"/>
      <c r="ACD85" s="33"/>
      <c r="ACE85" s="33"/>
      <c r="ACF85" s="33"/>
      <c r="ACG85" s="33"/>
      <c r="ACH85" s="33"/>
      <c r="ACI85" s="33"/>
      <c r="ACJ85" s="33"/>
      <c r="ACK85" s="33"/>
      <c r="ACL85" s="33"/>
      <c r="ACM85" s="33"/>
      <c r="ACN85" s="33"/>
      <c r="ACO85" s="33"/>
      <c r="ACP85" s="33"/>
      <c r="ACQ85" s="33"/>
      <c r="ACR85" s="33"/>
      <c r="ACS85" s="33"/>
      <c r="ACT85" s="33"/>
      <c r="ACU85" s="33"/>
      <c r="ACV85" s="33"/>
      <c r="ACW85" s="33"/>
      <c r="ACX85" s="33"/>
      <c r="ACY85" s="33"/>
      <c r="ACZ85" s="33"/>
      <c r="ADA85" s="33"/>
      <c r="ADB85" s="33"/>
      <c r="ADC85" s="33"/>
      <c r="ADD85" s="33"/>
      <c r="ADE85" s="33"/>
      <c r="ADF85" s="33"/>
      <c r="ADG85" s="33"/>
      <c r="ADH85" s="33"/>
      <c r="ADI85" s="33"/>
      <c r="ADJ85" s="33"/>
      <c r="ADK85" s="33"/>
      <c r="ADL85" s="33"/>
      <c r="ADM85" s="33"/>
      <c r="ADN85" s="33"/>
      <c r="ADO85" s="33"/>
      <c r="ADP85" s="33"/>
      <c r="ADQ85" s="33"/>
      <c r="ADR85" s="33"/>
      <c r="ADS85" s="33"/>
      <c r="ADT85" s="33"/>
      <c r="ADU85" s="33"/>
      <c r="ADV85" s="33"/>
      <c r="ADW85" s="33"/>
      <c r="ADX85" s="33"/>
      <c r="ADY85" s="33"/>
      <c r="ADZ85" s="33"/>
      <c r="AEA85" s="33"/>
      <c r="AEB85" s="33"/>
      <c r="AEC85" s="33"/>
      <c r="AED85" s="33"/>
      <c r="AEE85" s="33"/>
      <c r="AEF85" s="33"/>
      <c r="AEG85" s="33"/>
      <c r="AEH85" s="33"/>
      <c r="AEI85" s="33"/>
      <c r="AEJ85" s="33"/>
      <c r="AEK85" s="33"/>
      <c r="AEL85" s="33"/>
      <c r="AEM85" s="33"/>
      <c r="AEN85" s="33"/>
      <c r="AEO85" s="33"/>
      <c r="AEP85" s="33"/>
      <c r="AEQ85" s="33"/>
      <c r="AER85" s="33"/>
      <c r="AES85" s="33"/>
      <c r="AET85" s="33"/>
      <c r="AEU85" s="33"/>
      <c r="AEV85" s="33"/>
      <c r="AEW85" s="33"/>
      <c r="AEX85" s="33"/>
      <c r="AEY85" s="33"/>
      <c r="AEZ85" s="33"/>
      <c r="AFA85" s="33"/>
      <c r="AFB85" s="33"/>
      <c r="AFC85" s="33"/>
      <c r="AFD85" s="33"/>
      <c r="AFE85" s="33"/>
      <c r="AFF85" s="33"/>
      <c r="AFG85" s="33"/>
      <c r="AFH85" s="33"/>
      <c r="AFI85" s="33"/>
      <c r="AFJ85" s="33"/>
      <c r="AFK85" s="33"/>
      <c r="AFL85" s="33"/>
      <c r="AFM85" s="33"/>
      <c r="AFN85" s="33"/>
      <c r="AFO85" s="33"/>
      <c r="AFP85" s="33"/>
      <c r="AFQ85" s="33"/>
      <c r="AFR85" s="33"/>
      <c r="AFS85" s="33"/>
      <c r="AFT85" s="33"/>
      <c r="AFU85" s="33"/>
      <c r="AFV85" s="33"/>
      <c r="AFW85" s="33"/>
      <c r="AFX85" s="33"/>
      <c r="AFY85" s="33"/>
      <c r="AFZ85" s="33"/>
      <c r="AGA85" s="33"/>
      <c r="AGB85" s="33"/>
      <c r="AGC85" s="33"/>
      <c r="AGD85" s="33"/>
      <c r="AGE85" s="33"/>
      <c r="AGF85" s="33"/>
      <c r="AGG85" s="33"/>
      <c r="AGH85" s="33"/>
      <c r="AGI85" s="33"/>
      <c r="AGJ85" s="33"/>
      <c r="AGK85" s="33"/>
      <c r="AGL85" s="33"/>
      <c r="AGM85" s="33"/>
      <c r="AGN85" s="33"/>
      <c r="AGO85" s="33"/>
      <c r="AGP85" s="33"/>
      <c r="AGQ85" s="33"/>
      <c r="AGR85" s="33"/>
      <c r="AGS85" s="33"/>
      <c r="AGT85" s="33"/>
      <c r="AGU85" s="33"/>
      <c r="AGV85" s="33"/>
      <c r="AGW85" s="33"/>
      <c r="AGX85" s="33"/>
      <c r="AGY85" s="33"/>
      <c r="AGZ85" s="33"/>
      <c r="AHA85" s="33"/>
      <c r="AHB85" s="33"/>
      <c r="AHC85" s="33"/>
      <c r="AHD85" s="33"/>
      <c r="AHE85" s="33"/>
      <c r="AHF85" s="33"/>
      <c r="AHG85" s="33"/>
      <c r="AHH85" s="33"/>
      <c r="AHI85" s="33"/>
      <c r="AHJ85" s="33"/>
      <c r="AHK85" s="33"/>
      <c r="AHL85" s="33"/>
      <c r="AHM85" s="33"/>
      <c r="AHN85" s="33"/>
      <c r="AHO85" s="33"/>
      <c r="AHP85" s="33"/>
      <c r="AHQ85" s="33"/>
      <c r="AHR85" s="33"/>
      <c r="AHS85" s="33"/>
      <c r="AHT85" s="33"/>
      <c r="AHU85" s="33"/>
      <c r="AHV85" s="33"/>
      <c r="AHW85" s="33"/>
      <c r="AHX85" s="33"/>
      <c r="AHY85" s="33"/>
      <c r="AHZ85" s="33"/>
      <c r="AIA85" s="33"/>
      <c r="AIB85" s="33"/>
      <c r="AIC85" s="33"/>
      <c r="AID85" s="33"/>
      <c r="AIE85" s="33"/>
      <c r="AIF85" s="33"/>
      <c r="AIG85" s="33"/>
      <c r="AIH85" s="33"/>
      <c r="AII85" s="33"/>
      <c r="AIJ85" s="33"/>
      <c r="AIK85" s="33"/>
      <c r="AIL85" s="33"/>
      <c r="AIM85" s="33"/>
      <c r="AIN85" s="33"/>
      <c r="AIO85" s="33"/>
      <c r="AIP85" s="33"/>
      <c r="AIQ85" s="33"/>
      <c r="AIR85" s="33"/>
      <c r="AIS85" s="33"/>
      <c r="AIT85" s="33"/>
      <c r="AIU85" s="33"/>
      <c r="AIV85" s="33"/>
      <c r="AIW85" s="33"/>
      <c r="AIX85" s="33"/>
      <c r="AIY85" s="33"/>
      <c r="AIZ85" s="33"/>
      <c r="AJA85" s="33"/>
      <c r="AJB85" s="33"/>
      <c r="AJC85" s="33"/>
      <c r="AJD85" s="33"/>
      <c r="AJE85" s="33"/>
      <c r="AJF85" s="33"/>
      <c r="AJG85" s="33"/>
      <c r="AJH85" s="33"/>
      <c r="AJI85" s="33"/>
      <c r="AJJ85" s="33"/>
      <c r="AJK85" s="33"/>
      <c r="AJL85" s="33"/>
      <c r="AJM85" s="33"/>
      <c r="AJN85" s="33"/>
      <c r="AJO85" s="33"/>
      <c r="AJP85" s="33"/>
      <c r="AJQ85" s="33"/>
      <c r="AJR85" s="33"/>
      <c r="AJS85" s="33"/>
      <c r="AJT85" s="33"/>
      <c r="AJU85" s="33"/>
      <c r="AJV85" s="33"/>
      <c r="AJW85" s="33"/>
      <c r="AJX85" s="33"/>
      <c r="AJY85" s="33"/>
      <c r="AJZ85" s="33"/>
      <c r="AKA85" s="33"/>
      <c r="AKB85" s="33"/>
      <c r="AKC85" s="33"/>
      <c r="AKD85" s="33"/>
      <c r="AKE85" s="33"/>
      <c r="AKF85" s="33"/>
      <c r="AKG85" s="33"/>
      <c r="AKH85" s="33"/>
      <c r="AKI85" s="33"/>
      <c r="AKJ85" s="33"/>
      <c r="AKK85" s="33"/>
      <c r="AKL85" s="33"/>
      <c r="AKM85" s="33"/>
      <c r="AKN85" s="33"/>
      <c r="AKO85" s="33"/>
      <c r="AKP85" s="33"/>
      <c r="AKQ85" s="33"/>
      <c r="AKR85" s="33"/>
      <c r="AKS85" s="33"/>
      <c r="AKT85" s="33"/>
      <c r="AKU85" s="33"/>
      <c r="AKV85" s="33"/>
      <c r="AKW85" s="33"/>
      <c r="AKX85" s="33"/>
      <c r="AKY85" s="33"/>
      <c r="AKZ85" s="33"/>
      <c r="ALA85" s="33"/>
      <c r="ALB85" s="33"/>
      <c r="ALC85" s="33"/>
      <c r="ALD85" s="33"/>
      <c r="ALE85" s="33"/>
      <c r="ALF85" s="33"/>
      <c r="ALG85" s="33"/>
      <c r="ALH85" s="33"/>
      <c r="ALI85" s="33"/>
      <c r="ALJ85" s="33"/>
      <c r="ALK85" s="33"/>
      <c r="ALL85" s="33"/>
      <c r="ALM85" s="33"/>
      <c r="ALN85" s="33"/>
      <c r="ALO85" s="33"/>
      <c r="ALP85" s="33"/>
      <c r="ALQ85" s="33"/>
      <c r="ALR85" s="33"/>
      <c r="ALS85" s="33"/>
      <c r="ALT85" s="33"/>
      <c r="ALU85" s="33"/>
      <c r="ALV85" s="33"/>
      <c r="ALW85" s="33"/>
      <c r="ALX85" s="33"/>
      <c r="ALY85" s="33"/>
      <c r="ALZ85" s="33"/>
      <c r="AMA85" s="33"/>
      <c r="AMB85" s="33"/>
      <c r="AMC85" s="33"/>
      <c r="AMD85" s="33"/>
      <c r="AME85" s="33"/>
      <c r="AMF85" s="33"/>
      <c r="AMG85" s="33"/>
      <c r="AMH85" s="33"/>
    </row>
    <row r="86" spans="1:1022" ht="26.25">
      <c r="A86" s="116"/>
      <c r="B86" s="118" t="s">
        <v>1542</v>
      </c>
      <c r="C86" s="18" t="s">
        <v>1103</v>
      </c>
      <c r="D86" s="19" t="s">
        <v>1543</v>
      </c>
      <c r="E86" s="20">
        <v>300000</v>
      </c>
      <c r="F86" s="20">
        <v>250000</v>
      </c>
      <c r="G86" s="20">
        <v>250000</v>
      </c>
      <c r="H86" s="119" t="s">
        <v>1544</v>
      </c>
      <c r="I86" s="119"/>
      <c r="J86" s="18">
        <v>1</v>
      </c>
      <c r="K86" s="18">
        <v>1</v>
      </c>
      <c r="L86" s="18">
        <v>1</v>
      </c>
      <c r="M86" s="18">
        <v>1</v>
      </c>
      <c r="N86" s="21" t="s">
        <v>1378</v>
      </c>
      <c r="O86" s="21" t="s">
        <v>1545</v>
      </c>
    </row>
    <row r="87" spans="1:1022" ht="45.4" customHeight="1">
      <c r="A87" s="116"/>
      <c r="B87" s="118"/>
      <c r="C87" s="18" t="s">
        <v>1546</v>
      </c>
      <c r="D87" s="19" t="s">
        <v>1104</v>
      </c>
      <c r="E87" s="20">
        <v>1182500</v>
      </c>
      <c r="F87" s="20">
        <v>1182500</v>
      </c>
      <c r="G87" s="20">
        <v>1182500</v>
      </c>
      <c r="H87" s="114" t="s">
        <v>1547</v>
      </c>
      <c r="I87" s="114"/>
      <c r="J87" s="18">
        <v>1</v>
      </c>
      <c r="K87" s="18">
        <v>1</v>
      </c>
      <c r="L87" s="18">
        <v>1</v>
      </c>
      <c r="M87" s="18">
        <v>1</v>
      </c>
      <c r="N87" s="21" t="s">
        <v>1378</v>
      </c>
      <c r="O87" s="21" t="s">
        <v>1545</v>
      </c>
    </row>
    <row r="88" spans="1:1022" ht="26.25" customHeight="1">
      <c r="A88" s="116"/>
      <c r="B88" s="118" t="s">
        <v>1548</v>
      </c>
      <c r="C88" s="18" t="s">
        <v>1549</v>
      </c>
      <c r="D88" s="19" t="s">
        <v>1347</v>
      </c>
      <c r="E88" s="20">
        <v>60000</v>
      </c>
      <c r="F88" s="20">
        <v>60000</v>
      </c>
      <c r="G88" s="20">
        <v>60000</v>
      </c>
      <c r="H88" s="114" t="s">
        <v>1550</v>
      </c>
      <c r="I88" s="114"/>
      <c r="J88" s="18">
        <v>4</v>
      </c>
      <c r="K88" s="18">
        <v>4</v>
      </c>
      <c r="L88" s="18">
        <v>4</v>
      </c>
      <c r="M88" s="18">
        <v>4</v>
      </c>
      <c r="N88" s="21" t="s">
        <v>1551</v>
      </c>
      <c r="O88" s="21" t="s">
        <v>1552</v>
      </c>
    </row>
    <row r="89" spans="1:1022" ht="26.25" customHeight="1">
      <c r="A89" s="116"/>
      <c r="B89" s="118"/>
      <c r="C89" s="18" t="s">
        <v>1553</v>
      </c>
      <c r="D89" s="19" t="s">
        <v>1554</v>
      </c>
      <c r="E89" s="20">
        <v>187500</v>
      </c>
      <c r="F89" s="20">
        <v>190000</v>
      </c>
      <c r="G89" s="20">
        <v>190000</v>
      </c>
      <c r="H89" s="114" t="s">
        <v>1555</v>
      </c>
      <c r="I89" s="114"/>
      <c r="J89" s="18">
        <v>1</v>
      </c>
      <c r="K89" s="18">
        <v>1</v>
      </c>
      <c r="L89" s="18">
        <v>1</v>
      </c>
      <c r="M89" s="18">
        <v>1</v>
      </c>
      <c r="N89" s="21" t="s">
        <v>1378</v>
      </c>
      <c r="O89" s="21" t="s">
        <v>1516</v>
      </c>
    </row>
    <row r="90" spans="1:1022" ht="30.6" customHeight="1">
      <c r="A90" s="116"/>
      <c r="B90" s="118"/>
      <c r="C90" s="105"/>
      <c r="D90" s="15" t="s">
        <v>1385</v>
      </c>
      <c r="E90" s="106">
        <f>SUM(E86:E89)</f>
        <v>1730000</v>
      </c>
      <c r="F90" s="106">
        <f>SUM(F86:F89)</f>
        <v>1682500</v>
      </c>
      <c r="G90" s="106">
        <f>SUM(G86:G89)</f>
        <v>1682500</v>
      </c>
      <c r="H90" s="115"/>
      <c r="I90" s="115"/>
      <c r="J90" s="105"/>
      <c r="K90" s="105"/>
      <c r="L90" s="105"/>
      <c r="M90" s="105"/>
      <c r="N90" s="108"/>
      <c r="O90" s="107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  <c r="GJ90" s="33"/>
      <c r="GK90" s="33"/>
      <c r="GL90" s="33"/>
      <c r="GM90" s="33"/>
      <c r="GN90" s="33"/>
      <c r="GO90" s="33"/>
      <c r="GP90" s="33"/>
      <c r="GQ90" s="33"/>
      <c r="GR90" s="33"/>
      <c r="GS90" s="33"/>
      <c r="GT90" s="33"/>
      <c r="GU90" s="33"/>
      <c r="GV90" s="33"/>
      <c r="GW90" s="33"/>
      <c r="GX90" s="33"/>
      <c r="GY90" s="33"/>
      <c r="GZ90" s="33"/>
      <c r="HA90" s="33"/>
      <c r="HB90" s="33"/>
      <c r="HC90" s="33"/>
      <c r="HD90" s="33"/>
      <c r="HE90" s="33"/>
      <c r="HF90" s="33"/>
      <c r="HG90" s="33"/>
      <c r="HH90" s="33"/>
      <c r="HI90" s="33"/>
      <c r="HJ90" s="33"/>
      <c r="HK90" s="33"/>
      <c r="HL90" s="33"/>
      <c r="HM90" s="33"/>
      <c r="HN90" s="33"/>
      <c r="HO90" s="33"/>
      <c r="HP90" s="33"/>
      <c r="HQ90" s="33"/>
      <c r="HR90" s="33"/>
      <c r="HS90" s="33"/>
      <c r="HT90" s="33"/>
      <c r="HU90" s="33"/>
      <c r="HV90" s="33"/>
      <c r="HW90" s="33"/>
      <c r="HX90" s="33"/>
      <c r="HY90" s="33"/>
      <c r="HZ90" s="33"/>
      <c r="IA90" s="33"/>
      <c r="IB90" s="33"/>
      <c r="IC90" s="33"/>
      <c r="ID90" s="33"/>
      <c r="IE90" s="33"/>
      <c r="IF90" s="33"/>
      <c r="IG90" s="33"/>
      <c r="IH90" s="33"/>
      <c r="II90" s="33"/>
      <c r="IJ90" s="33"/>
      <c r="IK90" s="33"/>
      <c r="IL90" s="33"/>
      <c r="IM90" s="33"/>
      <c r="IN90" s="33"/>
      <c r="IO90" s="33"/>
      <c r="IP90" s="33"/>
      <c r="IQ90" s="33"/>
      <c r="IR90" s="33"/>
      <c r="IS90" s="33"/>
      <c r="IT90" s="33"/>
      <c r="IU90" s="33"/>
      <c r="IV90" s="33"/>
      <c r="IW90" s="33"/>
      <c r="IX90" s="33"/>
      <c r="IY90" s="33"/>
      <c r="IZ90" s="33"/>
      <c r="JA90" s="33"/>
      <c r="JB90" s="33"/>
      <c r="JC90" s="33"/>
      <c r="JD90" s="33"/>
      <c r="JE90" s="33"/>
      <c r="JF90" s="33"/>
      <c r="JG90" s="33"/>
      <c r="JH90" s="33"/>
      <c r="JI90" s="33"/>
      <c r="JJ90" s="33"/>
      <c r="JK90" s="33"/>
      <c r="JL90" s="33"/>
      <c r="JM90" s="33"/>
      <c r="JN90" s="33"/>
      <c r="JO90" s="33"/>
      <c r="JP90" s="33"/>
      <c r="JQ90" s="33"/>
      <c r="JR90" s="33"/>
      <c r="JS90" s="33"/>
      <c r="JT90" s="33"/>
      <c r="JU90" s="33"/>
      <c r="JV90" s="33"/>
      <c r="JW90" s="33"/>
      <c r="JX90" s="33"/>
      <c r="JY90" s="33"/>
      <c r="JZ90" s="33"/>
      <c r="KA90" s="33"/>
      <c r="KB90" s="33"/>
      <c r="KC90" s="33"/>
      <c r="KD90" s="33"/>
      <c r="KE90" s="33"/>
      <c r="KF90" s="33"/>
      <c r="KG90" s="33"/>
      <c r="KH90" s="33"/>
      <c r="KI90" s="33"/>
      <c r="KJ90" s="33"/>
      <c r="KK90" s="33"/>
      <c r="KL90" s="33"/>
      <c r="KM90" s="33"/>
      <c r="KN90" s="33"/>
      <c r="KO90" s="33"/>
      <c r="KP90" s="33"/>
      <c r="KQ90" s="33"/>
      <c r="KR90" s="33"/>
      <c r="KS90" s="33"/>
      <c r="KT90" s="33"/>
      <c r="KU90" s="33"/>
      <c r="KV90" s="33"/>
      <c r="KW90" s="33"/>
      <c r="KX90" s="33"/>
      <c r="KY90" s="33"/>
      <c r="KZ90" s="33"/>
      <c r="LA90" s="33"/>
      <c r="LB90" s="33"/>
      <c r="LC90" s="33"/>
      <c r="LD90" s="33"/>
      <c r="LE90" s="33"/>
      <c r="LF90" s="33"/>
      <c r="LG90" s="33"/>
      <c r="LH90" s="33"/>
      <c r="LI90" s="33"/>
      <c r="LJ90" s="33"/>
      <c r="LK90" s="33"/>
      <c r="LL90" s="33"/>
      <c r="LM90" s="33"/>
      <c r="LN90" s="33"/>
      <c r="LO90" s="33"/>
      <c r="LP90" s="33"/>
      <c r="LQ90" s="33"/>
      <c r="LR90" s="33"/>
      <c r="LS90" s="33"/>
      <c r="LT90" s="33"/>
      <c r="LU90" s="33"/>
      <c r="LV90" s="33"/>
      <c r="LW90" s="33"/>
      <c r="LX90" s="33"/>
      <c r="LY90" s="33"/>
      <c r="LZ90" s="33"/>
      <c r="MA90" s="33"/>
      <c r="MB90" s="33"/>
      <c r="MC90" s="33"/>
      <c r="MD90" s="33"/>
      <c r="ME90" s="33"/>
      <c r="MF90" s="33"/>
      <c r="MG90" s="33"/>
      <c r="MH90" s="33"/>
      <c r="MI90" s="33"/>
      <c r="MJ90" s="33"/>
      <c r="MK90" s="33"/>
      <c r="ML90" s="33"/>
      <c r="MM90" s="33"/>
      <c r="MN90" s="33"/>
      <c r="MO90" s="33"/>
      <c r="MP90" s="33"/>
      <c r="MQ90" s="33"/>
      <c r="MR90" s="33"/>
      <c r="MS90" s="33"/>
      <c r="MT90" s="33"/>
      <c r="MU90" s="33"/>
      <c r="MV90" s="33"/>
      <c r="MW90" s="33"/>
      <c r="MX90" s="33"/>
      <c r="MY90" s="33"/>
      <c r="MZ90" s="33"/>
      <c r="NA90" s="33"/>
      <c r="NB90" s="33"/>
      <c r="NC90" s="33"/>
      <c r="ND90" s="33"/>
      <c r="NE90" s="33"/>
      <c r="NF90" s="33"/>
      <c r="NG90" s="33"/>
      <c r="NH90" s="33"/>
      <c r="NI90" s="33"/>
      <c r="NJ90" s="33"/>
      <c r="NK90" s="33"/>
      <c r="NL90" s="33"/>
      <c r="NM90" s="33"/>
      <c r="NN90" s="33"/>
      <c r="NO90" s="33"/>
      <c r="NP90" s="33"/>
      <c r="NQ90" s="33"/>
      <c r="NR90" s="33"/>
      <c r="NS90" s="33"/>
      <c r="NT90" s="33"/>
      <c r="NU90" s="33"/>
      <c r="NV90" s="33"/>
      <c r="NW90" s="33"/>
      <c r="NX90" s="33"/>
      <c r="NY90" s="33"/>
      <c r="NZ90" s="33"/>
      <c r="OA90" s="33"/>
      <c r="OB90" s="33"/>
      <c r="OC90" s="33"/>
      <c r="OD90" s="33"/>
      <c r="OE90" s="33"/>
      <c r="OF90" s="33"/>
      <c r="OG90" s="33"/>
      <c r="OH90" s="33"/>
      <c r="OI90" s="33"/>
      <c r="OJ90" s="33"/>
      <c r="OK90" s="33"/>
      <c r="OL90" s="33"/>
      <c r="OM90" s="33"/>
      <c r="ON90" s="33"/>
      <c r="OO90" s="33"/>
      <c r="OP90" s="33"/>
      <c r="OQ90" s="33"/>
      <c r="OR90" s="33"/>
      <c r="OS90" s="33"/>
      <c r="OT90" s="33"/>
      <c r="OU90" s="33"/>
      <c r="OV90" s="33"/>
      <c r="OW90" s="33"/>
      <c r="OX90" s="33"/>
      <c r="OY90" s="33"/>
      <c r="OZ90" s="33"/>
      <c r="PA90" s="33"/>
      <c r="PB90" s="33"/>
      <c r="PC90" s="33"/>
      <c r="PD90" s="33"/>
      <c r="PE90" s="33"/>
      <c r="PF90" s="33"/>
      <c r="PG90" s="33"/>
      <c r="PH90" s="33"/>
      <c r="PI90" s="33"/>
      <c r="PJ90" s="33"/>
      <c r="PK90" s="33"/>
      <c r="PL90" s="33"/>
      <c r="PM90" s="33"/>
      <c r="PN90" s="33"/>
      <c r="PO90" s="33"/>
      <c r="PP90" s="33"/>
      <c r="PQ90" s="33"/>
      <c r="PR90" s="33"/>
      <c r="PS90" s="33"/>
      <c r="PT90" s="33"/>
      <c r="PU90" s="33"/>
      <c r="PV90" s="33"/>
      <c r="PW90" s="33"/>
      <c r="PX90" s="33"/>
      <c r="PY90" s="33"/>
      <c r="PZ90" s="33"/>
      <c r="QA90" s="33"/>
      <c r="QB90" s="33"/>
      <c r="QC90" s="33"/>
      <c r="QD90" s="33"/>
      <c r="QE90" s="33"/>
      <c r="QF90" s="33"/>
      <c r="QG90" s="33"/>
      <c r="QH90" s="33"/>
      <c r="QI90" s="33"/>
      <c r="QJ90" s="33"/>
      <c r="QK90" s="33"/>
      <c r="QL90" s="33"/>
      <c r="QM90" s="33"/>
      <c r="QN90" s="33"/>
      <c r="QO90" s="33"/>
      <c r="QP90" s="33"/>
      <c r="QQ90" s="33"/>
      <c r="QR90" s="33"/>
      <c r="QS90" s="33"/>
      <c r="QT90" s="33"/>
      <c r="QU90" s="33"/>
      <c r="QV90" s="33"/>
      <c r="QW90" s="33"/>
      <c r="QX90" s="33"/>
      <c r="QY90" s="33"/>
      <c r="QZ90" s="33"/>
      <c r="RA90" s="33"/>
      <c r="RB90" s="33"/>
      <c r="RC90" s="33"/>
      <c r="RD90" s="33"/>
      <c r="RE90" s="33"/>
      <c r="RF90" s="33"/>
      <c r="RG90" s="33"/>
      <c r="RH90" s="33"/>
      <c r="RI90" s="33"/>
      <c r="RJ90" s="33"/>
      <c r="RK90" s="33"/>
      <c r="RL90" s="33"/>
      <c r="RM90" s="33"/>
      <c r="RN90" s="33"/>
      <c r="RO90" s="33"/>
      <c r="RP90" s="33"/>
      <c r="RQ90" s="33"/>
      <c r="RR90" s="33"/>
      <c r="RS90" s="33"/>
      <c r="RT90" s="33"/>
      <c r="RU90" s="33"/>
      <c r="RV90" s="33"/>
      <c r="RW90" s="33"/>
      <c r="RX90" s="33"/>
      <c r="RY90" s="33"/>
      <c r="RZ90" s="33"/>
      <c r="SA90" s="33"/>
      <c r="SB90" s="33"/>
      <c r="SC90" s="33"/>
      <c r="SD90" s="33"/>
      <c r="SE90" s="33"/>
      <c r="SF90" s="33"/>
      <c r="SG90" s="33"/>
      <c r="SH90" s="33"/>
      <c r="SI90" s="33"/>
      <c r="SJ90" s="33"/>
      <c r="SK90" s="33"/>
      <c r="SL90" s="33"/>
      <c r="SM90" s="33"/>
      <c r="SN90" s="33"/>
      <c r="SO90" s="33"/>
      <c r="SP90" s="33"/>
      <c r="SQ90" s="33"/>
      <c r="SR90" s="33"/>
      <c r="SS90" s="33"/>
      <c r="ST90" s="33"/>
      <c r="SU90" s="33"/>
      <c r="SV90" s="33"/>
      <c r="SW90" s="33"/>
      <c r="SX90" s="33"/>
      <c r="SY90" s="33"/>
      <c r="SZ90" s="33"/>
      <c r="TA90" s="33"/>
      <c r="TB90" s="33"/>
      <c r="TC90" s="33"/>
      <c r="TD90" s="33"/>
      <c r="TE90" s="33"/>
      <c r="TF90" s="33"/>
      <c r="TG90" s="33"/>
      <c r="TH90" s="33"/>
      <c r="TI90" s="33"/>
      <c r="TJ90" s="33"/>
      <c r="TK90" s="33"/>
      <c r="TL90" s="33"/>
      <c r="TM90" s="33"/>
      <c r="TN90" s="33"/>
      <c r="TO90" s="33"/>
      <c r="TP90" s="33"/>
      <c r="TQ90" s="33"/>
      <c r="TR90" s="33"/>
      <c r="TS90" s="33"/>
      <c r="TT90" s="33"/>
      <c r="TU90" s="33"/>
      <c r="TV90" s="33"/>
      <c r="TW90" s="33"/>
      <c r="TX90" s="33"/>
      <c r="TY90" s="33"/>
      <c r="TZ90" s="33"/>
      <c r="UA90" s="33"/>
      <c r="UB90" s="33"/>
      <c r="UC90" s="33"/>
      <c r="UD90" s="33"/>
      <c r="UE90" s="33"/>
      <c r="UF90" s="33"/>
      <c r="UG90" s="33"/>
      <c r="UH90" s="33"/>
      <c r="UI90" s="33"/>
      <c r="UJ90" s="33"/>
      <c r="UK90" s="33"/>
      <c r="UL90" s="33"/>
      <c r="UM90" s="33"/>
      <c r="UN90" s="33"/>
      <c r="UO90" s="33"/>
      <c r="UP90" s="33"/>
      <c r="UQ90" s="33"/>
      <c r="UR90" s="33"/>
      <c r="US90" s="33"/>
      <c r="UT90" s="33"/>
      <c r="UU90" s="33"/>
      <c r="UV90" s="33"/>
      <c r="UW90" s="33"/>
      <c r="UX90" s="33"/>
      <c r="UY90" s="33"/>
      <c r="UZ90" s="33"/>
      <c r="VA90" s="33"/>
      <c r="VB90" s="33"/>
      <c r="VC90" s="33"/>
      <c r="VD90" s="33"/>
      <c r="VE90" s="33"/>
      <c r="VF90" s="33"/>
      <c r="VG90" s="33"/>
      <c r="VH90" s="33"/>
      <c r="VI90" s="33"/>
      <c r="VJ90" s="33"/>
      <c r="VK90" s="33"/>
      <c r="VL90" s="33"/>
      <c r="VM90" s="33"/>
      <c r="VN90" s="33"/>
      <c r="VO90" s="33"/>
      <c r="VP90" s="33"/>
      <c r="VQ90" s="33"/>
      <c r="VR90" s="33"/>
      <c r="VS90" s="33"/>
      <c r="VT90" s="33"/>
      <c r="VU90" s="33"/>
      <c r="VV90" s="33"/>
      <c r="VW90" s="33"/>
      <c r="VX90" s="33"/>
      <c r="VY90" s="33"/>
      <c r="VZ90" s="33"/>
      <c r="WA90" s="33"/>
      <c r="WB90" s="33"/>
      <c r="WC90" s="33"/>
      <c r="WD90" s="33"/>
      <c r="WE90" s="33"/>
      <c r="WF90" s="33"/>
      <c r="WG90" s="33"/>
      <c r="WH90" s="33"/>
      <c r="WI90" s="33"/>
      <c r="WJ90" s="33"/>
      <c r="WK90" s="33"/>
      <c r="WL90" s="33"/>
      <c r="WM90" s="33"/>
      <c r="WN90" s="33"/>
      <c r="WO90" s="33"/>
      <c r="WP90" s="33"/>
      <c r="WQ90" s="33"/>
      <c r="WR90" s="33"/>
      <c r="WS90" s="33"/>
      <c r="WT90" s="33"/>
      <c r="WU90" s="33"/>
      <c r="WV90" s="33"/>
      <c r="WW90" s="33"/>
      <c r="WX90" s="33"/>
      <c r="WY90" s="33"/>
      <c r="WZ90" s="33"/>
      <c r="XA90" s="33"/>
      <c r="XB90" s="33"/>
      <c r="XC90" s="33"/>
      <c r="XD90" s="33"/>
      <c r="XE90" s="33"/>
      <c r="XF90" s="33"/>
      <c r="XG90" s="33"/>
      <c r="XH90" s="33"/>
      <c r="XI90" s="33"/>
      <c r="XJ90" s="33"/>
      <c r="XK90" s="33"/>
      <c r="XL90" s="33"/>
      <c r="XM90" s="33"/>
      <c r="XN90" s="33"/>
      <c r="XO90" s="33"/>
      <c r="XP90" s="33"/>
      <c r="XQ90" s="33"/>
      <c r="XR90" s="33"/>
      <c r="XS90" s="33"/>
      <c r="XT90" s="33"/>
      <c r="XU90" s="33"/>
      <c r="XV90" s="33"/>
      <c r="XW90" s="33"/>
      <c r="XX90" s="33"/>
      <c r="XY90" s="33"/>
      <c r="XZ90" s="33"/>
      <c r="YA90" s="33"/>
      <c r="YB90" s="33"/>
      <c r="YC90" s="33"/>
      <c r="YD90" s="33"/>
      <c r="YE90" s="33"/>
      <c r="YF90" s="33"/>
      <c r="YG90" s="33"/>
      <c r="YH90" s="33"/>
      <c r="YI90" s="33"/>
      <c r="YJ90" s="33"/>
      <c r="YK90" s="33"/>
      <c r="YL90" s="33"/>
      <c r="YM90" s="33"/>
      <c r="YN90" s="33"/>
      <c r="YO90" s="33"/>
      <c r="YP90" s="33"/>
      <c r="YQ90" s="33"/>
      <c r="YR90" s="33"/>
      <c r="YS90" s="33"/>
      <c r="YT90" s="33"/>
      <c r="YU90" s="33"/>
      <c r="YV90" s="33"/>
      <c r="YW90" s="33"/>
      <c r="YX90" s="33"/>
      <c r="YY90" s="33"/>
      <c r="YZ90" s="33"/>
      <c r="ZA90" s="33"/>
      <c r="ZB90" s="33"/>
      <c r="ZC90" s="33"/>
      <c r="ZD90" s="33"/>
      <c r="ZE90" s="33"/>
      <c r="ZF90" s="33"/>
      <c r="ZG90" s="33"/>
      <c r="ZH90" s="33"/>
      <c r="ZI90" s="33"/>
      <c r="ZJ90" s="33"/>
      <c r="ZK90" s="33"/>
      <c r="ZL90" s="33"/>
      <c r="ZM90" s="33"/>
      <c r="ZN90" s="33"/>
      <c r="ZO90" s="33"/>
      <c r="ZP90" s="33"/>
      <c r="ZQ90" s="33"/>
      <c r="ZR90" s="33"/>
      <c r="ZS90" s="33"/>
      <c r="ZT90" s="33"/>
      <c r="ZU90" s="33"/>
      <c r="ZV90" s="33"/>
      <c r="ZW90" s="33"/>
      <c r="ZX90" s="33"/>
      <c r="ZY90" s="33"/>
      <c r="ZZ90" s="33"/>
      <c r="AAA90" s="33"/>
      <c r="AAB90" s="33"/>
      <c r="AAC90" s="33"/>
      <c r="AAD90" s="33"/>
      <c r="AAE90" s="33"/>
      <c r="AAF90" s="33"/>
      <c r="AAG90" s="33"/>
      <c r="AAH90" s="33"/>
      <c r="AAI90" s="33"/>
      <c r="AAJ90" s="33"/>
      <c r="AAK90" s="33"/>
      <c r="AAL90" s="33"/>
      <c r="AAM90" s="33"/>
      <c r="AAN90" s="33"/>
      <c r="AAO90" s="33"/>
      <c r="AAP90" s="33"/>
      <c r="AAQ90" s="33"/>
      <c r="AAR90" s="33"/>
      <c r="AAS90" s="33"/>
      <c r="AAT90" s="33"/>
      <c r="AAU90" s="33"/>
      <c r="AAV90" s="33"/>
      <c r="AAW90" s="33"/>
      <c r="AAX90" s="33"/>
      <c r="AAY90" s="33"/>
      <c r="AAZ90" s="33"/>
      <c r="ABA90" s="33"/>
      <c r="ABB90" s="33"/>
      <c r="ABC90" s="33"/>
      <c r="ABD90" s="33"/>
      <c r="ABE90" s="33"/>
      <c r="ABF90" s="33"/>
      <c r="ABG90" s="33"/>
      <c r="ABH90" s="33"/>
      <c r="ABI90" s="33"/>
      <c r="ABJ90" s="33"/>
      <c r="ABK90" s="33"/>
      <c r="ABL90" s="33"/>
      <c r="ABM90" s="33"/>
      <c r="ABN90" s="33"/>
      <c r="ABO90" s="33"/>
      <c r="ABP90" s="33"/>
      <c r="ABQ90" s="33"/>
      <c r="ABR90" s="33"/>
      <c r="ABS90" s="33"/>
      <c r="ABT90" s="33"/>
      <c r="ABU90" s="33"/>
      <c r="ABV90" s="33"/>
      <c r="ABW90" s="33"/>
      <c r="ABX90" s="33"/>
      <c r="ABY90" s="33"/>
      <c r="ABZ90" s="33"/>
      <c r="ACA90" s="33"/>
      <c r="ACB90" s="33"/>
      <c r="ACC90" s="33"/>
      <c r="ACD90" s="33"/>
      <c r="ACE90" s="33"/>
      <c r="ACF90" s="33"/>
      <c r="ACG90" s="33"/>
      <c r="ACH90" s="33"/>
      <c r="ACI90" s="33"/>
      <c r="ACJ90" s="33"/>
      <c r="ACK90" s="33"/>
      <c r="ACL90" s="33"/>
      <c r="ACM90" s="33"/>
      <c r="ACN90" s="33"/>
      <c r="ACO90" s="33"/>
      <c r="ACP90" s="33"/>
      <c r="ACQ90" s="33"/>
      <c r="ACR90" s="33"/>
      <c r="ACS90" s="33"/>
      <c r="ACT90" s="33"/>
      <c r="ACU90" s="33"/>
      <c r="ACV90" s="33"/>
      <c r="ACW90" s="33"/>
      <c r="ACX90" s="33"/>
      <c r="ACY90" s="33"/>
      <c r="ACZ90" s="33"/>
      <c r="ADA90" s="33"/>
      <c r="ADB90" s="33"/>
      <c r="ADC90" s="33"/>
      <c r="ADD90" s="33"/>
      <c r="ADE90" s="33"/>
      <c r="ADF90" s="33"/>
      <c r="ADG90" s="33"/>
      <c r="ADH90" s="33"/>
      <c r="ADI90" s="33"/>
      <c r="ADJ90" s="33"/>
      <c r="ADK90" s="33"/>
      <c r="ADL90" s="33"/>
      <c r="ADM90" s="33"/>
      <c r="ADN90" s="33"/>
      <c r="ADO90" s="33"/>
      <c r="ADP90" s="33"/>
      <c r="ADQ90" s="33"/>
      <c r="ADR90" s="33"/>
      <c r="ADS90" s="33"/>
      <c r="ADT90" s="33"/>
      <c r="ADU90" s="33"/>
      <c r="ADV90" s="33"/>
      <c r="ADW90" s="33"/>
      <c r="ADX90" s="33"/>
      <c r="ADY90" s="33"/>
      <c r="ADZ90" s="33"/>
      <c r="AEA90" s="33"/>
      <c r="AEB90" s="33"/>
      <c r="AEC90" s="33"/>
      <c r="AED90" s="33"/>
      <c r="AEE90" s="33"/>
      <c r="AEF90" s="33"/>
      <c r="AEG90" s="33"/>
      <c r="AEH90" s="33"/>
      <c r="AEI90" s="33"/>
      <c r="AEJ90" s="33"/>
      <c r="AEK90" s="33"/>
      <c r="AEL90" s="33"/>
      <c r="AEM90" s="33"/>
      <c r="AEN90" s="33"/>
      <c r="AEO90" s="33"/>
      <c r="AEP90" s="33"/>
      <c r="AEQ90" s="33"/>
      <c r="AER90" s="33"/>
      <c r="AES90" s="33"/>
      <c r="AET90" s="33"/>
      <c r="AEU90" s="33"/>
      <c r="AEV90" s="33"/>
      <c r="AEW90" s="33"/>
      <c r="AEX90" s="33"/>
      <c r="AEY90" s="33"/>
      <c r="AEZ90" s="33"/>
      <c r="AFA90" s="33"/>
      <c r="AFB90" s="33"/>
      <c r="AFC90" s="33"/>
      <c r="AFD90" s="33"/>
      <c r="AFE90" s="33"/>
      <c r="AFF90" s="33"/>
      <c r="AFG90" s="33"/>
      <c r="AFH90" s="33"/>
      <c r="AFI90" s="33"/>
      <c r="AFJ90" s="33"/>
      <c r="AFK90" s="33"/>
      <c r="AFL90" s="33"/>
      <c r="AFM90" s="33"/>
      <c r="AFN90" s="33"/>
      <c r="AFO90" s="33"/>
      <c r="AFP90" s="33"/>
      <c r="AFQ90" s="33"/>
      <c r="AFR90" s="33"/>
      <c r="AFS90" s="33"/>
      <c r="AFT90" s="33"/>
      <c r="AFU90" s="33"/>
      <c r="AFV90" s="33"/>
      <c r="AFW90" s="33"/>
      <c r="AFX90" s="33"/>
      <c r="AFY90" s="33"/>
      <c r="AFZ90" s="33"/>
      <c r="AGA90" s="33"/>
      <c r="AGB90" s="33"/>
      <c r="AGC90" s="33"/>
      <c r="AGD90" s="33"/>
      <c r="AGE90" s="33"/>
      <c r="AGF90" s="33"/>
      <c r="AGG90" s="33"/>
      <c r="AGH90" s="33"/>
      <c r="AGI90" s="33"/>
      <c r="AGJ90" s="33"/>
      <c r="AGK90" s="33"/>
      <c r="AGL90" s="33"/>
      <c r="AGM90" s="33"/>
      <c r="AGN90" s="33"/>
      <c r="AGO90" s="33"/>
      <c r="AGP90" s="33"/>
      <c r="AGQ90" s="33"/>
      <c r="AGR90" s="33"/>
      <c r="AGS90" s="33"/>
      <c r="AGT90" s="33"/>
      <c r="AGU90" s="33"/>
      <c r="AGV90" s="33"/>
      <c r="AGW90" s="33"/>
      <c r="AGX90" s="33"/>
      <c r="AGY90" s="33"/>
      <c r="AGZ90" s="33"/>
      <c r="AHA90" s="33"/>
      <c r="AHB90" s="33"/>
      <c r="AHC90" s="33"/>
      <c r="AHD90" s="33"/>
      <c r="AHE90" s="33"/>
      <c r="AHF90" s="33"/>
      <c r="AHG90" s="33"/>
      <c r="AHH90" s="33"/>
      <c r="AHI90" s="33"/>
      <c r="AHJ90" s="33"/>
      <c r="AHK90" s="33"/>
      <c r="AHL90" s="33"/>
      <c r="AHM90" s="33"/>
      <c r="AHN90" s="33"/>
      <c r="AHO90" s="33"/>
      <c r="AHP90" s="33"/>
      <c r="AHQ90" s="33"/>
      <c r="AHR90" s="33"/>
      <c r="AHS90" s="33"/>
      <c r="AHT90" s="33"/>
      <c r="AHU90" s="33"/>
      <c r="AHV90" s="33"/>
      <c r="AHW90" s="33"/>
      <c r="AHX90" s="33"/>
      <c r="AHY90" s="33"/>
      <c r="AHZ90" s="33"/>
      <c r="AIA90" s="33"/>
      <c r="AIB90" s="33"/>
      <c r="AIC90" s="33"/>
      <c r="AID90" s="33"/>
      <c r="AIE90" s="33"/>
      <c r="AIF90" s="33"/>
      <c r="AIG90" s="33"/>
      <c r="AIH90" s="33"/>
      <c r="AII90" s="33"/>
      <c r="AIJ90" s="33"/>
      <c r="AIK90" s="33"/>
      <c r="AIL90" s="33"/>
      <c r="AIM90" s="33"/>
      <c r="AIN90" s="33"/>
      <c r="AIO90" s="33"/>
      <c r="AIP90" s="33"/>
      <c r="AIQ90" s="33"/>
      <c r="AIR90" s="33"/>
      <c r="AIS90" s="33"/>
      <c r="AIT90" s="33"/>
      <c r="AIU90" s="33"/>
      <c r="AIV90" s="33"/>
      <c r="AIW90" s="33"/>
      <c r="AIX90" s="33"/>
      <c r="AIY90" s="33"/>
      <c r="AIZ90" s="33"/>
      <c r="AJA90" s="33"/>
      <c r="AJB90" s="33"/>
      <c r="AJC90" s="33"/>
      <c r="AJD90" s="33"/>
      <c r="AJE90" s="33"/>
      <c r="AJF90" s="33"/>
      <c r="AJG90" s="33"/>
      <c r="AJH90" s="33"/>
      <c r="AJI90" s="33"/>
      <c r="AJJ90" s="33"/>
      <c r="AJK90" s="33"/>
      <c r="AJL90" s="33"/>
      <c r="AJM90" s="33"/>
      <c r="AJN90" s="33"/>
      <c r="AJO90" s="33"/>
      <c r="AJP90" s="33"/>
      <c r="AJQ90" s="33"/>
      <c r="AJR90" s="33"/>
      <c r="AJS90" s="33"/>
      <c r="AJT90" s="33"/>
      <c r="AJU90" s="33"/>
      <c r="AJV90" s="33"/>
      <c r="AJW90" s="33"/>
      <c r="AJX90" s="33"/>
      <c r="AJY90" s="33"/>
      <c r="AJZ90" s="33"/>
      <c r="AKA90" s="33"/>
      <c r="AKB90" s="33"/>
      <c r="AKC90" s="33"/>
      <c r="AKD90" s="33"/>
      <c r="AKE90" s="33"/>
      <c r="AKF90" s="33"/>
      <c r="AKG90" s="33"/>
      <c r="AKH90" s="33"/>
      <c r="AKI90" s="33"/>
      <c r="AKJ90" s="33"/>
      <c r="AKK90" s="33"/>
      <c r="AKL90" s="33"/>
      <c r="AKM90" s="33"/>
      <c r="AKN90" s="33"/>
      <c r="AKO90" s="33"/>
      <c r="AKP90" s="33"/>
      <c r="AKQ90" s="33"/>
      <c r="AKR90" s="33"/>
      <c r="AKS90" s="33"/>
      <c r="AKT90" s="33"/>
      <c r="AKU90" s="33"/>
      <c r="AKV90" s="33"/>
      <c r="AKW90" s="33"/>
      <c r="AKX90" s="33"/>
      <c r="AKY90" s="33"/>
      <c r="AKZ90" s="33"/>
      <c r="ALA90" s="33"/>
      <c r="ALB90" s="33"/>
      <c r="ALC90" s="33"/>
      <c r="ALD90" s="33"/>
      <c r="ALE90" s="33"/>
      <c r="ALF90" s="33"/>
      <c r="ALG90" s="33"/>
      <c r="ALH90" s="33"/>
      <c r="ALI90" s="33"/>
      <c r="ALJ90" s="33"/>
      <c r="ALK90" s="33"/>
      <c r="ALL90" s="33"/>
      <c r="ALM90" s="33"/>
      <c r="ALN90" s="33"/>
      <c r="ALO90" s="33"/>
      <c r="ALP90" s="33"/>
      <c r="ALQ90" s="33"/>
      <c r="ALR90" s="33"/>
      <c r="ALS90" s="33"/>
      <c r="ALT90" s="33"/>
      <c r="ALU90" s="33"/>
      <c r="ALV90" s="33"/>
      <c r="ALW90" s="33"/>
      <c r="ALX90" s="33"/>
      <c r="ALY90" s="33"/>
      <c r="ALZ90" s="33"/>
      <c r="AMA90" s="33"/>
      <c r="AMB90" s="33"/>
      <c r="AMC90" s="33"/>
      <c r="AMD90" s="33"/>
      <c r="AME90" s="33"/>
      <c r="AMF90" s="33"/>
      <c r="AMG90" s="33"/>
      <c r="AMH90" s="33"/>
    </row>
    <row r="92" spans="1:1022" ht="28.5" customHeight="1">
      <c r="D92" s="111" t="s">
        <v>1556</v>
      </c>
      <c r="E92" s="106">
        <f>E5+E9+E19+E22+E27+E29+E37+E42+E55+E59+E76+E79+E82+E85+E90</f>
        <v>135155497</v>
      </c>
      <c r="F92" s="106">
        <f>F5+F9+F19+F22+F27+F29+F37+F42+F55+F59+F76+F79+F82+F85+F90</f>
        <v>138629172</v>
      </c>
      <c r="G92" s="106">
        <f>G5+G9+G19+G22+G27+G29+G37+G42+G55+G59+G76+G79+G82+G85+G90</f>
        <v>118981260</v>
      </c>
    </row>
    <row r="95" spans="1:1022">
      <c r="E95" s="23"/>
    </row>
    <row r="96" spans="1:1022">
      <c r="E96" s="23"/>
    </row>
    <row r="97" spans="5:5">
      <c r="E97" s="23"/>
    </row>
    <row r="98" spans="5:5">
      <c r="E98" s="23"/>
    </row>
    <row r="99" spans="5:5">
      <c r="E99" s="23"/>
    </row>
    <row r="100" spans="5:5">
      <c r="E100" s="23"/>
    </row>
    <row r="101" spans="5:5">
      <c r="E101" s="23"/>
    </row>
    <row r="102" spans="5:5">
      <c r="E102" s="23"/>
    </row>
    <row r="103" spans="5:5">
      <c r="E103" s="23"/>
    </row>
    <row r="104" spans="5:5">
      <c r="E104" s="23"/>
    </row>
  </sheetData>
  <mergeCells count="101">
    <mergeCell ref="H1:I1"/>
    <mergeCell ref="N1:O1"/>
    <mergeCell ref="A2:A21"/>
    <mergeCell ref="B2:B4"/>
    <mergeCell ref="H2:I2"/>
    <mergeCell ref="H3:I3"/>
    <mergeCell ref="H4:I4"/>
    <mergeCell ref="B6:B8"/>
    <mergeCell ref="H6:I6"/>
    <mergeCell ref="H7:I7"/>
    <mergeCell ref="H8:I8"/>
    <mergeCell ref="B10:B18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B20:B21"/>
    <mergeCell ref="H20:I20"/>
    <mergeCell ref="H21:I21"/>
    <mergeCell ref="A23:A36"/>
    <mergeCell ref="B23:B27"/>
    <mergeCell ref="H23:I23"/>
    <mergeCell ref="H24:I24"/>
    <mergeCell ref="H25:I25"/>
    <mergeCell ref="H26:I26"/>
    <mergeCell ref="B28:B29"/>
    <mergeCell ref="H28:I28"/>
    <mergeCell ref="H29:I29"/>
    <mergeCell ref="B30:B36"/>
    <mergeCell ref="H30:I30"/>
    <mergeCell ref="H31:I31"/>
    <mergeCell ref="H32:I32"/>
    <mergeCell ref="H33:I33"/>
    <mergeCell ref="H34:I34"/>
    <mergeCell ref="H35:I35"/>
    <mergeCell ref="H36:I36"/>
    <mergeCell ref="A38:A75"/>
    <mergeCell ref="B38:B41"/>
    <mergeCell ref="H38:I38"/>
    <mergeCell ref="H39:I39"/>
    <mergeCell ref="H40:I40"/>
    <mergeCell ref="H41:I41"/>
    <mergeCell ref="B43:B54"/>
    <mergeCell ref="H43:I43"/>
    <mergeCell ref="H44:I44"/>
    <mergeCell ref="H51:I51"/>
    <mergeCell ref="H52:I52"/>
    <mergeCell ref="H53:I53"/>
    <mergeCell ref="H54:I54"/>
    <mergeCell ref="B56:B58"/>
    <mergeCell ref="H56:I56"/>
    <mergeCell ref="H57:I57"/>
    <mergeCell ref="H58:I58"/>
    <mergeCell ref="H45:I45"/>
    <mergeCell ref="H46:I46"/>
    <mergeCell ref="H47:I47"/>
    <mergeCell ref="H48:I48"/>
    <mergeCell ref="H49:I49"/>
    <mergeCell ref="H50:I50"/>
    <mergeCell ref="H69:I69"/>
    <mergeCell ref="H70:I70"/>
    <mergeCell ref="H71:I71"/>
    <mergeCell ref="H72:I72"/>
    <mergeCell ref="H73:I73"/>
    <mergeCell ref="H74:I74"/>
    <mergeCell ref="B60:B75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75:I75"/>
    <mergeCell ref="A77:A81"/>
    <mergeCell ref="B77:B79"/>
    <mergeCell ref="H77:I77"/>
    <mergeCell ref="H78:I78"/>
    <mergeCell ref="H79:I79"/>
    <mergeCell ref="B80:B81"/>
    <mergeCell ref="H80:I80"/>
    <mergeCell ref="H81:I81"/>
    <mergeCell ref="H89:I89"/>
    <mergeCell ref="H90:I90"/>
    <mergeCell ref="A83:A90"/>
    <mergeCell ref="B83:B85"/>
    <mergeCell ref="H83:I83"/>
    <mergeCell ref="H84:I84"/>
    <mergeCell ref="H85:I85"/>
    <mergeCell ref="B86:B87"/>
    <mergeCell ref="H86:I86"/>
    <mergeCell ref="H87:I87"/>
    <mergeCell ref="B88:B90"/>
    <mergeCell ref="H88:I88"/>
  </mergeCells>
  <pageMargins left="0" right="0" top="0.39370078740157483" bottom="0.39370078740157483" header="0" footer="0"/>
  <pageSetup paperSize="9" orientation="landscape" verticalDpi="0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F9455-E697-4307-9593-793F9615AB34}">
  <dimension ref="A1:K1003"/>
  <sheetViews>
    <sheetView tabSelected="1" workbookViewId="0">
      <pane ySplit="2" topLeftCell="A3" activePane="bottomLeft" state="frozen"/>
      <selection pane="bottomLeft"/>
    </sheetView>
  </sheetViews>
  <sheetFormatPr defaultRowHeight="15"/>
  <cols>
    <col min="1" max="1" width="14.85546875" style="7" bestFit="1" customWidth="1" collapsed="1"/>
    <col min="2" max="2" width="63.7109375" style="7" customWidth="1" collapsed="1"/>
    <col min="3" max="4" width="14.42578125" style="7" bestFit="1" customWidth="1" collapsed="1"/>
    <col min="5" max="5" width="9.42578125" style="7" bestFit="1" customWidth="1" collapsed="1"/>
    <col min="6" max="6" width="14.42578125" style="7" bestFit="1" customWidth="1" collapsed="1"/>
    <col min="7" max="7" width="10.42578125" style="7" customWidth="1" collapsed="1"/>
    <col min="8" max="8" width="14.42578125" style="7" bestFit="1" customWidth="1" collapsed="1"/>
    <col min="9" max="9" width="9.42578125" style="7" bestFit="1" customWidth="1" collapsed="1"/>
    <col min="10" max="10" width="14.42578125" style="7" bestFit="1" customWidth="1" collapsed="1"/>
    <col min="11" max="11" width="9.42578125" style="7" bestFit="1" customWidth="1" collapsed="1"/>
    <col min="12" max="16384" width="9.140625" style="7"/>
  </cols>
  <sheetData>
    <row r="1" spans="1:11">
      <c r="A1" s="1" t="s">
        <v>1557</v>
      </c>
    </row>
    <row r="2" spans="1:11">
      <c r="A2" s="12" t="s">
        <v>0</v>
      </c>
      <c r="B2" s="12" t="s">
        <v>1</v>
      </c>
      <c r="C2" s="12" t="s">
        <v>332</v>
      </c>
      <c r="D2" s="12" t="s">
        <v>333</v>
      </c>
      <c r="E2" s="12" t="s">
        <v>340</v>
      </c>
      <c r="F2" s="12" t="s">
        <v>334</v>
      </c>
      <c r="G2" s="12" t="s">
        <v>339</v>
      </c>
      <c r="H2" s="12" t="s">
        <v>335</v>
      </c>
      <c r="I2" s="12" t="s">
        <v>338</v>
      </c>
      <c r="J2" s="12" t="s">
        <v>336</v>
      </c>
      <c r="K2" s="12" t="s">
        <v>337</v>
      </c>
    </row>
    <row r="3" spans="1:11">
      <c r="A3" s="11"/>
      <c r="B3" s="11" t="s">
        <v>1363</v>
      </c>
      <c r="C3" s="10">
        <v>119674105.75</v>
      </c>
      <c r="D3" s="10">
        <v>162753747</v>
      </c>
      <c r="E3" s="10" t="s">
        <v>1181</v>
      </c>
      <c r="F3" s="10">
        <v>175376497</v>
      </c>
      <c r="G3" s="10" t="s">
        <v>1362</v>
      </c>
      <c r="H3" s="10">
        <v>177028172</v>
      </c>
      <c r="I3" s="10" t="s">
        <v>313</v>
      </c>
      <c r="J3" s="10">
        <v>158268260</v>
      </c>
      <c r="K3" s="10" t="s">
        <v>314</v>
      </c>
    </row>
    <row r="4" spans="1:11">
      <c r="A4" s="7" t="s">
        <v>1361</v>
      </c>
      <c r="B4" s="7" t="s">
        <v>1360</v>
      </c>
      <c r="C4" s="9">
        <v>1901975.19</v>
      </c>
      <c r="D4" s="9">
        <v>2848000</v>
      </c>
      <c r="E4" s="9" t="s">
        <v>1355</v>
      </c>
      <c r="F4" s="9">
        <v>2821000</v>
      </c>
      <c r="G4" s="9" t="s">
        <v>1354</v>
      </c>
      <c r="H4" s="9">
        <v>2776000</v>
      </c>
      <c r="I4" s="9" t="s">
        <v>1353</v>
      </c>
      <c r="J4" s="9">
        <v>3231000</v>
      </c>
      <c r="K4" s="9" t="s">
        <v>1352</v>
      </c>
    </row>
    <row r="5" spans="1:11">
      <c r="A5" s="11" t="s">
        <v>1359</v>
      </c>
      <c r="B5" s="11" t="s">
        <v>1358</v>
      </c>
      <c r="C5" s="10">
        <v>1901975.19</v>
      </c>
      <c r="D5" s="10">
        <v>2848000</v>
      </c>
      <c r="E5" s="10" t="s">
        <v>1355</v>
      </c>
      <c r="F5" s="10">
        <v>2821000</v>
      </c>
      <c r="G5" s="10" t="s">
        <v>1354</v>
      </c>
      <c r="H5" s="10">
        <v>2776000</v>
      </c>
      <c r="I5" s="10" t="s">
        <v>1353</v>
      </c>
      <c r="J5" s="10">
        <v>3231000</v>
      </c>
      <c r="K5" s="10" t="s">
        <v>1352</v>
      </c>
    </row>
    <row r="6" spans="1:11">
      <c r="A6" s="7" t="s">
        <v>1357</v>
      </c>
      <c r="B6" s="7" t="s">
        <v>1356</v>
      </c>
      <c r="C6" s="9">
        <v>1901975.19</v>
      </c>
      <c r="D6" s="9">
        <v>2848000</v>
      </c>
      <c r="E6" s="9" t="s">
        <v>1355</v>
      </c>
      <c r="F6" s="9">
        <v>2821000</v>
      </c>
      <c r="G6" s="9" t="s">
        <v>1354</v>
      </c>
      <c r="H6" s="9">
        <v>2776000</v>
      </c>
      <c r="I6" s="9" t="s">
        <v>1353</v>
      </c>
      <c r="J6" s="9">
        <v>3231000</v>
      </c>
      <c r="K6" s="9" t="s">
        <v>1352</v>
      </c>
    </row>
    <row r="7" spans="1:11">
      <c r="A7" s="11" t="s">
        <v>1351</v>
      </c>
      <c r="B7" s="11" t="s">
        <v>1350</v>
      </c>
      <c r="C7" s="10">
        <v>1980</v>
      </c>
      <c r="D7" s="10">
        <v>50000</v>
      </c>
      <c r="E7" s="10" t="s">
        <v>121</v>
      </c>
      <c r="F7" s="10">
        <v>60000</v>
      </c>
      <c r="G7" s="10" t="s">
        <v>692</v>
      </c>
      <c r="H7" s="10">
        <v>50000</v>
      </c>
      <c r="I7" s="10" t="s">
        <v>579</v>
      </c>
      <c r="J7" s="10">
        <v>50000</v>
      </c>
      <c r="K7" s="10" t="s">
        <v>21</v>
      </c>
    </row>
    <row r="8" spans="1:11">
      <c r="A8" s="7" t="s">
        <v>1313</v>
      </c>
      <c r="B8" s="7" t="s">
        <v>1312</v>
      </c>
      <c r="C8" s="9">
        <v>1980</v>
      </c>
      <c r="D8" s="9">
        <v>50000</v>
      </c>
      <c r="E8" s="9" t="s">
        <v>121</v>
      </c>
      <c r="F8" s="9">
        <v>60000</v>
      </c>
      <c r="G8" s="9" t="s">
        <v>692</v>
      </c>
      <c r="H8" s="9">
        <v>50000</v>
      </c>
      <c r="I8" s="9" t="s">
        <v>579</v>
      </c>
      <c r="J8" s="9">
        <v>50000</v>
      </c>
      <c r="K8" s="9" t="s">
        <v>21</v>
      </c>
    </row>
    <row r="9" spans="1:11">
      <c r="A9" s="11" t="s">
        <v>496</v>
      </c>
      <c r="B9" s="11" t="s">
        <v>495</v>
      </c>
      <c r="C9" s="10">
        <v>1980</v>
      </c>
      <c r="D9" s="10">
        <v>50000</v>
      </c>
      <c r="E9" s="10" t="s">
        <v>121</v>
      </c>
      <c r="F9" s="10">
        <v>60000</v>
      </c>
      <c r="G9" s="10" t="s">
        <v>692</v>
      </c>
      <c r="H9" s="10">
        <v>50000</v>
      </c>
      <c r="I9" s="10" t="s">
        <v>579</v>
      </c>
      <c r="J9" s="10">
        <v>50000</v>
      </c>
      <c r="K9" s="10" t="s">
        <v>21</v>
      </c>
    </row>
    <row r="10" spans="1:11">
      <c r="A10" s="7" t="s">
        <v>161</v>
      </c>
      <c r="B10" s="7" t="s">
        <v>162</v>
      </c>
      <c r="C10" s="9">
        <v>1980</v>
      </c>
      <c r="D10" s="9">
        <v>30000</v>
      </c>
      <c r="E10" s="9" t="s">
        <v>121</v>
      </c>
      <c r="F10" s="9">
        <v>35000</v>
      </c>
      <c r="G10" s="9" t="s">
        <v>601</v>
      </c>
      <c r="H10" s="9">
        <v>30000</v>
      </c>
      <c r="I10" s="9" t="s">
        <v>1349</v>
      </c>
      <c r="J10" s="9">
        <v>30000</v>
      </c>
      <c r="K10" s="9" t="s">
        <v>21</v>
      </c>
    </row>
    <row r="11" spans="1:11">
      <c r="A11" s="11" t="s">
        <v>183</v>
      </c>
      <c r="B11" s="11" t="s">
        <v>184</v>
      </c>
      <c r="C11" s="10">
        <v>1980</v>
      </c>
      <c r="D11" s="10">
        <v>30000</v>
      </c>
      <c r="E11" s="10" t="s">
        <v>121</v>
      </c>
      <c r="F11" s="10">
        <v>35000</v>
      </c>
      <c r="G11" s="10" t="s">
        <v>601</v>
      </c>
      <c r="H11" s="10"/>
      <c r="I11" s="10"/>
      <c r="J11" s="10"/>
      <c r="K11" s="10"/>
    </row>
    <row r="12" spans="1:11">
      <c r="A12" s="7" t="s">
        <v>229</v>
      </c>
      <c r="B12" s="7" t="s">
        <v>230</v>
      </c>
      <c r="C12" s="9"/>
      <c r="D12" s="9">
        <v>20000</v>
      </c>
      <c r="E12" s="9"/>
      <c r="F12" s="9">
        <v>25000</v>
      </c>
      <c r="G12" s="9" t="s">
        <v>218</v>
      </c>
      <c r="H12" s="9">
        <v>20000</v>
      </c>
      <c r="I12" s="9" t="s">
        <v>105</v>
      </c>
      <c r="J12" s="9">
        <v>20000</v>
      </c>
      <c r="K12" s="9" t="s">
        <v>21</v>
      </c>
    </row>
    <row r="13" spans="1:11">
      <c r="A13" s="11" t="s">
        <v>234</v>
      </c>
      <c r="B13" s="11" t="s">
        <v>235</v>
      </c>
      <c r="C13" s="10"/>
      <c r="D13" s="10">
        <v>20000</v>
      </c>
      <c r="E13" s="10"/>
      <c r="F13" s="10">
        <v>25000</v>
      </c>
      <c r="G13" s="10" t="s">
        <v>218</v>
      </c>
      <c r="H13" s="10"/>
      <c r="I13" s="10"/>
      <c r="J13" s="10"/>
      <c r="K13" s="10"/>
    </row>
    <row r="14" spans="1:11">
      <c r="A14" s="7" t="s">
        <v>1348</v>
      </c>
      <c r="B14" s="7" t="s">
        <v>1347</v>
      </c>
      <c r="C14" s="9">
        <v>34095.5</v>
      </c>
      <c r="D14" s="9">
        <v>60000</v>
      </c>
      <c r="E14" s="9" t="s">
        <v>1346</v>
      </c>
      <c r="F14" s="9">
        <v>60000</v>
      </c>
      <c r="G14" s="9" t="s">
        <v>21</v>
      </c>
      <c r="H14" s="9">
        <v>60000</v>
      </c>
      <c r="I14" s="9" t="s">
        <v>21</v>
      </c>
      <c r="J14" s="9">
        <v>60000</v>
      </c>
      <c r="K14" s="9" t="s">
        <v>21</v>
      </c>
    </row>
    <row r="15" spans="1:11">
      <c r="A15" s="11" t="s">
        <v>1313</v>
      </c>
      <c r="B15" s="11" t="s">
        <v>1312</v>
      </c>
      <c r="C15" s="10">
        <v>34095.5</v>
      </c>
      <c r="D15" s="10">
        <v>60000</v>
      </c>
      <c r="E15" s="10" t="s">
        <v>1346</v>
      </c>
      <c r="F15" s="10">
        <v>60000</v>
      </c>
      <c r="G15" s="10" t="s">
        <v>21</v>
      </c>
      <c r="H15" s="10">
        <v>60000</v>
      </c>
      <c r="I15" s="10" t="s">
        <v>21</v>
      </c>
      <c r="J15" s="10">
        <v>60000</v>
      </c>
      <c r="K15" s="10" t="s">
        <v>21</v>
      </c>
    </row>
    <row r="16" spans="1:11">
      <c r="A16" s="7" t="s">
        <v>496</v>
      </c>
      <c r="B16" s="7" t="s">
        <v>495</v>
      </c>
      <c r="C16" s="9">
        <v>34095.5</v>
      </c>
      <c r="D16" s="9">
        <v>60000</v>
      </c>
      <c r="E16" s="9" t="s">
        <v>1346</v>
      </c>
      <c r="F16" s="9">
        <v>60000</v>
      </c>
      <c r="G16" s="9" t="s">
        <v>21</v>
      </c>
      <c r="H16" s="9">
        <v>60000</v>
      </c>
      <c r="I16" s="9" t="s">
        <v>21</v>
      </c>
      <c r="J16" s="9">
        <v>60000</v>
      </c>
      <c r="K16" s="9" t="s">
        <v>21</v>
      </c>
    </row>
    <row r="17" spans="1:11">
      <c r="A17" s="11" t="s">
        <v>161</v>
      </c>
      <c r="B17" s="11" t="s">
        <v>162</v>
      </c>
      <c r="C17" s="10">
        <v>34095.5</v>
      </c>
      <c r="D17" s="10">
        <v>50000</v>
      </c>
      <c r="E17" s="10" t="s">
        <v>1345</v>
      </c>
      <c r="F17" s="10">
        <v>50000</v>
      </c>
      <c r="G17" s="10" t="s">
        <v>21</v>
      </c>
      <c r="H17" s="10">
        <v>50000</v>
      </c>
      <c r="I17" s="10" t="s">
        <v>21</v>
      </c>
      <c r="J17" s="10">
        <v>50000</v>
      </c>
      <c r="K17" s="10" t="s">
        <v>21</v>
      </c>
    </row>
    <row r="18" spans="1:11">
      <c r="A18" s="7" t="s">
        <v>167</v>
      </c>
      <c r="B18" s="7" t="s">
        <v>168</v>
      </c>
      <c r="C18" s="9">
        <v>29500</v>
      </c>
      <c r="D18" s="9">
        <v>25000</v>
      </c>
      <c r="E18" s="9" t="s">
        <v>1344</v>
      </c>
      <c r="F18" s="9">
        <v>25000</v>
      </c>
      <c r="G18" s="9" t="s">
        <v>21</v>
      </c>
      <c r="H18" s="9"/>
      <c r="I18" s="9"/>
      <c r="J18" s="9"/>
      <c r="K18" s="9"/>
    </row>
    <row r="19" spans="1:11">
      <c r="A19" s="11" t="s">
        <v>175</v>
      </c>
      <c r="B19" s="11" t="s">
        <v>176</v>
      </c>
      <c r="C19" s="10">
        <v>4595.5</v>
      </c>
      <c r="D19" s="10">
        <v>25000</v>
      </c>
      <c r="E19" s="10" t="s">
        <v>1343</v>
      </c>
      <c r="F19" s="10">
        <v>25000</v>
      </c>
      <c r="G19" s="10" t="s">
        <v>21</v>
      </c>
      <c r="H19" s="10"/>
      <c r="I19" s="10"/>
      <c r="J19" s="10"/>
      <c r="K19" s="10"/>
    </row>
    <row r="20" spans="1:11">
      <c r="A20" s="7" t="s">
        <v>229</v>
      </c>
      <c r="B20" s="7" t="s">
        <v>230</v>
      </c>
      <c r="C20" s="9"/>
      <c r="D20" s="9">
        <v>10000</v>
      </c>
      <c r="E20" s="9"/>
      <c r="F20" s="9">
        <v>10000</v>
      </c>
      <c r="G20" s="9" t="s">
        <v>21</v>
      </c>
      <c r="H20" s="9">
        <v>10000</v>
      </c>
      <c r="I20" s="9" t="s">
        <v>21</v>
      </c>
      <c r="J20" s="9">
        <v>10000</v>
      </c>
      <c r="K20" s="9" t="s">
        <v>21</v>
      </c>
    </row>
    <row r="21" spans="1:11">
      <c r="A21" s="11" t="s">
        <v>234</v>
      </c>
      <c r="B21" s="11" t="s">
        <v>235</v>
      </c>
      <c r="C21" s="10"/>
      <c r="D21" s="10">
        <v>5000</v>
      </c>
      <c r="E21" s="10"/>
      <c r="F21" s="10">
        <v>5000</v>
      </c>
      <c r="G21" s="10" t="s">
        <v>21</v>
      </c>
      <c r="H21" s="10"/>
      <c r="I21" s="10"/>
      <c r="J21" s="10"/>
      <c r="K21" s="10"/>
    </row>
    <row r="22" spans="1:11">
      <c r="A22" s="7" t="s">
        <v>238</v>
      </c>
      <c r="B22" s="7" t="s">
        <v>239</v>
      </c>
      <c r="C22" s="9"/>
      <c r="D22" s="9">
        <v>5000</v>
      </c>
      <c r="E22" s="9"/>
      <c r="F22" s="9">
        <v>5000</v>
      </c>
      <c r="G22" s="9" t="s">
        <v>21</v>
      </c>
      <c r="H22" s="9"/>
      <c r="I22" s="9"/>
      <c r="J22" s="9"/>
      <c r="K22" s="9"/>
    </row>
    <row r="23" spans="1:11">
      <c r="A23" s="11" t="s">
        <v>1342</v>
      </c>
      <c r="B23" s="11" t="s">
        <v>1341</v>
      </c>
      <c r="C23" s="10">
        <v>328746.96000000002</v>
      </c>
      <c r="D23" s="10">
        <v>396000</v>
      </c>
      <c r="E23" s="10" t="s">
        <v>898</v>
      </c>
      <c r="F23" s="10">
        <v>396000</v>
      </c>
      <c r="G23" s="10" t="s">
        <v>21</v>
      </c>
      <c r="H23" s="10">
        <v>396000</v>
      </c>
      <c r="I23" s="10" t="s">
        <v>21</v>
      </c>
      <c r="J23" s="10">
        <v>396000</v>
      </c>
      <c r="K23" s="10" t="s">
        <v>21</v>
      </c>
    </row>
    <row r="24" spans="1:11">
      <c r="A24" s="7" t="s">
        <v>1313</v>
      </c>
      <c r="B24" s="7" t="s">
        <v>1312</v>
      </c>
      <c r="C24" s="9">
        <v>328746.96000000002</v>
      </c>
      <c r="D24" s="9">
        <v>396000</v>
      </c>
      <c r="E24" s="9" t="s">
        <v>898</v>
      </c>
      <c r="F24" s="9">
        <v>396000</v>
      </c>
      <c r="G24" s="9" t="s">
        <v>21</v>
      </c>
      <c r="H24" s="9">
        <v>396000</v>
      </c>
      <c r="I24" s="9" t="s">
        <v>21</v>
      </c>
      <c r="J24" s="9">
        <v>396000</v>
      </c>
      <c r="K24" s="9" t="s">
        <v>21</v>
      </c>
    </row>
    <row r="25" spans="1:11">
      <c r="A25" s="11" t="s">
        <v>496</v>
      </c>
      <c r="B25" s="11" t="s">
        <v>495</v>
      </c>
      <c r="C25" s="10">
        <v>328746.96000000002</v>
      </c>
      <c r="D25" s="10">
        <v>396000</v>
      </c>
      <c r="E25" s="10" t="s">
        <v>898</v>
      </c>
      <c r="F25" s="10">
        <v>396000</v>
      </c>
      <c r="G25" s="10" t="s">
        <v>21</v>
      </c>
      <c r="H25" s="10">
        <v>396000</v>
      </c>
      <c r="I25" s="10" t="s">
        <v>21</v>
      </c>
      <c r="J25" s="10">
        <v>396000</v>
      </c>
      <c r="K25" s="10" t="s">
        <v>21</v>
      </c>
    </row>
    <row r="26" spans="1:11">
      <c r="A26" s="7" t="s">
        <v>161</v>
      </c>
      <c r="B26" s="7" t="s">
        <v>162</v>
      </c>
      <c r="C26" s="9">
        <v>328746.96000000002</v>
      </c>
      <c r="D26" s="9">
        <v>391000</v>
      </c>
      <c r="E26" s="9" t="s">
        <v>1340</v>
      </c>
      <c r="F26" s="9">
        <v>391000</v>
      </c>
      <c r="G26" s="9" t="s">
        <v>21</v>
      </c>
      <c r="H26" s="9">
        <v>391000</v>
      </c>
      <c r="I26" s="9" t="s">
        <v>21</v>
      </c>
      <c r="J26" s="9">
        <v>391000</v>
      </c>
      <c r="K26" s="9" t="s">
        <v>21</v>
      </c>
    </row>
    <row r="27" spans="1:11">
      <c r="A27" s="11" t="s">
        <v>175</v>
      </c>
      <c r="B27" s="11" t="s">
        <v>176</v>
      </c>
      <c r="C27" s="10">
        <v>161758.21</v>
      </c>
      <c r="D27" s="10">
        <v>191000</v>
      </c>
      <c r="E27" s="10" t="s">
        <v>1339</v>
      </c>
      <c r="F27" s="10">
        <v>191000</v>
      </c>
      <c r="G27" s="10" t="s">
        <v>21</v>
      </c>
      <c r="H27" s="10"/>
      <c r="I27" s="10"/>
      <c r="J27" s="10"/>
      <c r="K27" s="10"/>
    </row>
    <row r="28" spans="1:11">
      <c r="A28" s="7" t="s">
        <v>183</v>
      </c>
      <c r="B28" s="7" t="s">
        <v>184</v>
      </c>
      <c r="C28" s="9">
        <v>166988.75</v>
      </c>
      <c r="D28" s="9">
        <v>200000</v>
      </c>
      <c r="E28" s="9" t="s">
        <v>1338</v>
      </c>
      <c r="F28" s="9">
        <v>200000</v>
      </c>
      <c r="G28" s="9" t="s">
        <v>21</v>
      </c>
      <c r="H28" s="9"/>
      <c r="I28" s="9"/>
      <c r="J28" s="9"/>
      <c r="K28" s="9"/>
    </row>
    <row r="29" spans="1:11">
      <c r="A29" s="11" t="s">
        <v>210</v>
      </c>
      <c r="B29" s="11" t="s">
        <v>211</v>
      </c>
      <c r="C29" s="10"/>
      <c r="D29" s="10">
        <v>5000</v>
      </c>
      <c r="E29" s="10"/>
      <c r="F29" s="10">
        <v>5000</v>
      </c>
      <c r="G29" s="10" t="s">
        <v>21</v>
      </c>
      <c r="H29" s="10">
        <v>5000</v>
      </c>
      <c r="I29" s="10" t="s">
        <v>21</v>
      </c>
      <c r="J29" s="10">
        <v>5000</v>
      </c>
      <c r="K29" s="10" t="s">
        <v>21</v>
      </c>
    </row>
    <row r="30" spans="1:11">
      <c r="A30" s="7" t="s">
        <v>214</v>
      </c>
      <c r="B30" s="7" t="s">
        <v>215</v>
      </c>
      <c r="C30" s="9"/>
      <c r="D30" s="9">
        <v>5000</v>
      </c>
      <c r="E30" s="9"/>
      <c r="F30" s="9">
        <v>5000</v>
      </c>
      <c r="G30" s="9" t="s">
        <v>21</v>
      </c>
      <c r="H30" s="9"/>
      <c r="I30" s="9"/>
      <c r="J30" s="9"/>
      <c r="K30" s="9"/>
    </row>
    <row r="31" spans="1:11">
      <c r="A31" s="11" t="s">
        <v>1337</v>
      </c>
      <c r="B31" s="11" t="s">
        <v>1336</v>
      </c>
      <c r="C31" s="10">
        <v>512092.09</v>
      </c>
      <c r="D31" s="10">
        <v>660000</v>
      </c>
      <c r="E31" s="10" t="s">
        <v>1335</v>
      </c>
      <c r="F31" s="10">
        <v>660000</v>
      </c>
      <c r="G31" s="10" t="s">
        <v>21</v>
      </c>
      <c r="H31" s="10">
        <v>660000</v>
      </c>
      <c r="I31" s="10" t="s">
        <v>21</v>
      </c>
      <c r="J31" s="10">
        <v>660000</v>
      </c>
      <c r="K31" s="10" t="s">
        <v>21</v>
      </c>
    </row>
    <row r="32" spans="1:11">
      <c r="A32" s="7" t="s">
        <v>1313</v>
      </c>
      <c r="B32" s="7" t="s">
        <v>1312</v>
      </c>
      <c r="C32" s="9">
        <v>512092.09</v>
      </c>
      <c r="D32" s="9">
        <v>660000</v>
      </c>
      <c r="E32" s="9" t="s">
        <v>1335</v>
      </c>
      <c r="F32" s="9">
        <v>660000</v>
      </c>
      <c r="G32" s="9" t="s">
        <v>21</v>
      </c>
      <c r="H32" s="9">
        <v>660000</v>
      </c>
      <c r="I32" s="9" t="s">
        <v>21</v>
      </c>
      <c r="J32" s="9">
        <v>660000</v>
      </c>
      <c r="K32" s="9" t="s">
        <v>21</v>
      </c>
    </row>
    <row r="33" spans="1:11">
      <c r="A33" s="11" t="s">
        <v>496</v>
      </c>
      <c r="B33" s="11" t="s">
        <v>495</v>
      </c>
      <c r="C33" s="10">
        <v>512092.09</v>
      </c>
      <c r="D33" s="10">
        <v>660000</v>
      </c>
      <c r="E33" s="10" t="s">
        <v>1335</v>
      </c>
      <c r="F33" s="10">
        <v>660000</v>
      </c>
      <c r="G33" s="10" t="s">
        <v>21</v>
      </c>
      <c r="H33" s="10">
        <v>660000</v>
      </c>
      <c r="I33" s="10" t="s">
        <v>21</v>
      </c>
      <c r="J33" s="10">
        <v>660000</v>
      </c>
      <c r="K33" s="10" t="s">
        <v>21</v>
      </c>
    </row>
    <row r="34" spans="1:11">
      <c r="A34" s="7" t="s">
        <v>161</v>
      </c>
      <c r="B34" s="7" t="s">
        <v>162</v>
      </c>
      <c r="C34" s="9">
        <v>512092.09</v>
      </c>
      <c r="D34" s="9">
        <v>660000</v>
      </c>
      <c r="E34" s="9" t="s">
        <v>1335</v>
      </c>
      <c r="F34" s="9">
        <v>660000</v>
      </c>
      <c r="G34" s="9" t="s">
        <v>21</v>
      </c>
      <c r="H34" s="9">
        <v>660000</v>
      </c>
      <c r="I34" s="9" t="s">
        <v>21</v>
      </c>
      <c r="J34" s="9">
        <v>660000</v>
      </c>
      <c r="K34" s="9" t="s">
        <v>21</v>
      </c>
    </row>
    <row r="35" spans="1:11">
      <c r="A35" s="11" t="s">
        <v>183</v>
      </c>
      <c r="B35" s="11" t="s">
        <v>184</v>
      </c>
      <c r="C35" s="10">
        <v>512092.09</v>
      </c>
      <c r="D35" s="10">
        <v>660000</v>
      </c>
      <c r="E35" s="10" t="s">
        <v>1335</v>
      </c>
      <c r="F35" s="10">
        <v>660000</v>
      </c>
      <c r="G35" s="10" t="s">
        <v>21</v>
      </c>
      <c r="H35" s="10"/>
      <c r="I35" s="10"/>
      <c r="J35" s="10"/>
      <c r="K35" s="10"/>
    </row>
    <row r="36" spans="1:11">
      <c r="A36" s="7" t="s">
        <v>1334</v>
      </c>
      <c r="B36" s="7" t="s">
        <v>1333</v>
      </c>
      <c r="C36" s="9"/>
      <c r="D36" s="9">
        <v>150000</v>
      </c>
      <c r="E36" s="9"/>
      <c r="F36" s="9">
        <v>150000</v>
      </c>
      <c r="G36" s="9" t="s">
        <v>21</v>
      </c>
      <c r="H36" s="9">
        <v>150000</v>
      </c>
      <c r="I36" s="9" t="s">
        <v>21</v>
      </c>
      <c r="J36" s="9">
        <v>150000</v>
      </c>
      <c r="K36" s="9" t="s">
        <v>21</v>
      </c>
    </row>
    <row r="37" spans="1:11">
      <c r="A37" s="11" t="s">
        <v>1101</v>
      </c>
      <c r="B37" s="11" t="s">
        <v>1100</v>
      </c>
      <c r="C37" s="10"/>
      <c r="D37" s="10">
        <v>150000</v>
      </c>
      <c r="E37" s="10"/>
      <c r="F37" s="10">
        <v>150000</v>
      </c>
      <c r="G37" s="10" t="s">
        <v>21</v>
      </c>
      <c r="H37" s="10">
        <v>150000</v>
      </c>
      <c r="I37" s="10" t="s">
        <v>21</v>
      </c>
      <c r="J37" s="10">
        <v>150000</v>
      </c>
      <c r="K37" s="10" t="s">
        <v>21</v>
      </c>
    </row>
    <row r="38" spans="1:11">
      <c r="A38" s="7" t="s">
        <v>496</v>
      </c>
      <c r="B38" s="7" t="s">
        <v>495</v>
      </c>
      <c r="C38" s="9"/>
      <c r="D38" s="9">
        <v>150000</v>
      </c>
      <c r="E38" s="9"/>
      <c r="F38" s="9">
        <v>150000</v>
      </c>
      <c r="G38" s="9" t="s">
        <v>21</v>
      </c>
      <c r="H38" s="9">
        <v>150000</v>
      </c>
      <c r="I38" s="9" t="s">
        <v>21</v>
      </c>
      <c r="J38" s="9">
        <v>150000</v>
      </c>
      <c r="K38" s="9" t="s">
        <v>21</v>
      </c>
    </row>
    <row r="39" spans="1:11">
      <c r="A39" s="11" t="s">
        <v>161</v>
      </c>
      <c r="B39" s="11" t="s">
        <v>162</v>
      </c>
      <c r="C39" s="10"/>
      <c r="D39" s="10">
        <v>150000</v>
      </c>
      <c r="E39" s="10"/>
      <c r="F39" s="10">
        <v>150000</v>
      </c>
      <c r="G39" s="10" t="s">
        <v>21</v>
      </c>
      <c r="H39" s="10">
        <v>150000</v>
      </c>
      <c r="I39" s="10" t="s">
        <v>21</v>
      </c>
      <c r="J39" s="10">
        <v>150000</v>
      </c>
      <c r="K39" s="10" t="s">
        <v>21</v>
      </c>
    </row>
    <row r="40" spans="1:11">
      <c r="A40" s="7" t="s">
        <v>183</v>
      </c>
      <c r="B40" s="7" t="s">
        <v>184</v>
      </c>
      <c r="C40" s="9"/>
      <c r="D40" s="9">
        <v>150000</v>
      </c>
      <c r="E40" s="9"/>
      <c r="F40" s="9">
        <v>150000</v>
      </c>
      <c r="G40" s="9" t="s">
        <v>21</v>
      </c>
      <c r="H40" s="9"/>
      <c r="I40" s="9"/>
      <c r="J40" s="9"/>
      <c r="K40" s="9"/>
    </row>
    <row r="41" spans="1:11">
      <c r="A41" s="11" t="s">
        <v>1332</v>
      </c>
      <c r="B41" s="11" t="s">
        <v>1331</v>
      </c>
      <c r="C41" s="10">
        <v>512980.23</v>
      </c>
      <c r="D41" s="10">
        <v>92000</v>
      </c>
      <c r="E41" s="10" t="s">
        <v>1330</v>
      </c>
      <c r="F41" s="10">
        <v>55000</v>
      </c>
      <c r="G41" s="10" t="s">
        <v>1328</v>
      </c>
      <c r="H41" s="10">
        <v>20000</v>
      </c>
      <c r="I41" s="10" t="s">
        <v>1327</v>
      </c>
      <c r="J41" s="10">
        <v>475000</v>
      </c>
      <c r="K41" s="10" t="s">
        <v>121</v>
      </c>
    </row>
    <row r="42" spans="1:11">
      <c r="A42" s="7" t="s">
        <v>1313</v>
      </c>
      <c r="B42" s="7" t="s">
        <v>1312</v>
      </c>
      <c r="C42" s="9">
        <v>512980.23</v>
      </c>
      <c r="D42" s="9">
        <v>92000</v>
      </c>
      <c r="E42" s="9" t="s">
        <v>1330</v>
      </c>
      <c r="F42" s="9">
        <v>55000</v>
      </c>
      <c r="G42" s="9" t="s">
        <v>1328</v>
      </c>
      <c r="H42" s="9">
        <v>20000</v>
      </c>
      <c r="I42" s="9" t="s">
        <v>1327</v>
      </c>
      <c r="J42" s="9">
        <v>475000</v>
      </c>
      <c r="K42" s="9" t="s">
        <v>121</v>
      </c>
    </row>
    <row r="43" spans="1:11">
      <c r="A43" s="11" t="s">
        <v>496</v>
      </c>
      <c r="B43" s="11" t="s">
        <v>495</v>
      </c>
      <c r="C43" s="10">
        <v>406636.79</v>
      </c>
      <c r="D43" s="10">
        <v>92000</v>
      </c>
      <c r="E43" s="10" t="s">
        <v>1329</v>
      </c>
      <c r="F43" s="10">
        <v>55000</v>
      </c>
      <c r="G43" s="10" t="s">
        <v>1328</v>
      </c>
      <c r="H43" s="10">
        <v>20000</v>
      </c>
      <c r="I43" s="10" t="s">
        <v>1327</v>
      </c>
      <c r="J43" s="10">
        <v>475000</v>
      </c>
      <c r="K43" s="10" t="s">
        <v>121</v>
      </c>
    </row>
    <row r="44" spans="1:11">
      <c r="A44" s="7" t="s">
        <v>161</v>
      </c>
      <c r="B44" s="7" t="s">
        <v>162</v>
      </c>
      <c r="C44" s="9">
        <v>406636.79</v>
      </c>
      <c r="D44" s="9">
        <v>92000</v>
      </c>
      <c r="E44" s="9" t="s">
        <v>1329</v>
      </c>
      <c r="F44" s="9">
        <v>55000</v>
      </c>
      <c r="G44" s="9" t="s">
        <v>1328</v>
      </c>
      <c r="H44" s="9">
        <v>20000</v>
      </c>
      <c r="I44" s="9" t="s">
        <v>1327</v>
      </c>
      <c r="J44" s="9">
        <v>475000</v>
      </c>
      <c r="K44" s="9" t="s">
        <v>121</v>
      </c>
    </row>
    <row r="45" spans="1:11">
      <c r="A45" s="11" t="s">
        <v>171</v>
      </c>
      <c r="B45" s="11" t="s">
        <v>172</v>
      </c>
      <c r="C45" s="10">
        <v>20379.84</v>
      </c>
      <c r="D45" s="10">
        <v>8000</v>
      </c>
      <c r="E45" s="10" t="s">
        <v>1326</v>
      </c>
      <c r="F45" s="10">
        <v>5000</v>
      </c>
      <c r="G45" s="10" t="s">
        <v>1325</v>
      </c>
      <c r="H45" s="10"/>
      <c r="I45" s="10"/>
      <c r="J45" s="10"/>
      <c r="K45" s="10"/>
    </row>
    <row r="46" spans="1:11">
      <c r="A46" s="7" t="s">
        <v>183</v>
      </c>
      <c r="B46" s="7" t="s">
        <v>184</v>
      </c>
      <c r="C46" s="9">
        <v>386256.95</v>
      </c>
      <c r="D46" s="9">
        <v>84000</v>
      </c>
      <c r="E46" s="9" t="s">
        <v>1324</v>
      </c>
      <c r="F46" s="9">
        <v>50000</v>
      </c>
      <c r="G46" s="9" t="s">
        <v>1323</v>
      </c>
      <c r="H46" s="9"/>
      <c r="I46" s="9"/>
      <c r="J46" s="9"/>
      <c r="K46" s="9"/>
    </row>
    <row r="47" spans="1:11">
      <c r="A47" s="11" t="s">
        <v>531</v>
      </c>
      <c r="B47" s="11" t="s">
        <v>530</v>
      </c>
      <c r="C47" s="10">
        <v>106343.44</v>
      </c>
      <c r="D47" s="10"/>
      <c r="E47" s="10"/>
      <c r="F47" s="10"/>
      <c r="G47" s="10"/>
      <c r="H47" s="10"/>
      <c r="I47" s="10"/>
      <c r="J47" s="10"/>
      <c r="K47" s="10"/>
    </row>
    <row r="48" spans="1:11">
      <c r="A48" s="7" t="s">
        <v>161</v>
      </c>
      <c r="B48" s="7" t="s">
        <v>162</v>
      </c>
      <c r="C48" s="9">
        <v>106343.44</v>
      </c>
      <c r="D48" s="9"/>
      <c r="E48" s="9"/>
      <c r="F48" s="9"/>
      <c r="G48" s="9"/>
      <c r="H48" s="9"/>
      <c r="I48" s="9"/>
      <c r="J48" s="9"/>
      <c r="K48" s="9"/>
    </row>
    <row r="49" spans="1:11">
      <c r="A49" s="11" t="s">
        <v>183</v>
      </c>
      <c r="B49" s="11" t="s">
        <v>184</v>
      </c>
      <c r="C49" s="10">
        <v>106343.44</v>
      </c>
      <c r="D49" s="10"/>
      <c r="E49" s="10"/>
      <c r="F49" s="10"/>
      <c r="G49" s="10"/>
      <c r="H49" s="10"/>
      <c r="I49" s="10"/>
      <c r="J49" s="10"/>
      <c r="K49" s="10"/>
    </row>
    <row r="50" spans="1:11">
      <c r="A50" s="7" t="s">
        <v>1322</v>
      </c>
      <c r="B50" s="7" t="s">
        <v>1321</v>
      </c>
      <c r="C50" s="9">
        <v>259022.41</v>
      </c>
      <c r="D50" s="9">
        <v>315000</v>
      </c>
      <c r="E50" s="9" t="s">
        <v>1318</v>
      </c>
      <c r="F50" s="9">
        <v>315000</v>
      </c>
      <c r="G50" s="9" t="s">
        <v>21</v>
      </c>
      <c r="H50" s="9">
        <v>315000</v>
      </c>
      <c r="I50" s="9" t="s">
        <v>21</v>
      </c>
      <c r="J50" s="9">
        <v>315000</v>
      </c>
      <c r="K50" s="9" t="s">
        <v>21</v>
      </c>
    </row>
    <row r="51" spans="1:11">
      <c r="A51" s="11" t="s">
        <v>1320</v>
      </c>
      <c r="B51" s="11" t="s">
        <v>1319</v>
      </c>
      <c r="C51" s="10">
        <v>259022.41</v>
      </c>
      <c r="D51" s="10">
        <v>315000</v>
      </c>
      <c r="E51" s="10" t="s">
        <v>1318</v>
      </c>
      <c r="F51" s="10">
        <v>315000</v>
      </c>
      <c r="G51" s="10" t="s">
        <v>21</v>
      </c>
      <c r="H51" s="10">
        <v>315000</v>
      </c>
      <c r="I51" s="10" t="s">
        <v>21</v>
      </c>
      <c r="J51" s="10">
        <v>315000</v>
      </c>
      <c r="K51" s="10" t="s">
        <v>21</v>
      </c>
    </row>
    <row r="52" spans="1:11">
      <c r="A52" s="7" t="s">
        <v>496</v>
      </c>
      <c r="B52" s="7" t="s">
        <v>495</v>
      </c>
      <c r="C52" s="9">
        <v>259022.41</v>
      </c>
      <c r="D52" s="9">
        <v>315000</v>
      </c>
      <c r="E52" s="9" t="s">
        <v>1318</v>
      </c>
      <c r="F52" s="9">
        <v>315000</v>
      </c>
      <c r="G52" s="9" t="s">
        <v>21</v>
      </c>
      <c r="H52" s="9">
        <v>315000</v>
      </c>
      <c r="I52" s="9" t="s">
        <v>21</v>
      </c>
      <c r="J52" s="9">
        <v>315000</v>
      </c>
      <c r="K52" s="9" t="s">
        <v>21</v>
      </c>
    </row>
    <row r="53" spans="1:11">
      <c r="A53" s="11" t="s">
        <v>161</v>
      </c>
      <c r="B53" s="11" t="s">
        <v>162</v>
      </c>
      <c r="C53" s="10">
        <v>259022.41</v>
      </c>
      <c r="D53" s="10">
        <v>315000</v>
      </c>
      <c r="E53" s="10" t="s">
        <v>1318</v>
      </c>
      <c r="F53" s="10">
        <v>315000</v>
      </c>
      <c r="G53" s="10" t="s">
        <v>21</v>
      </c>
      <c r="H53" s="10">
        <v>315000</v>
      </c>
      <c r="I53" s="10" t="s">
        <v>21</v>
      </c>
      <c r="J53" s="10">
        <v>315000</v>
      </c>
      <c r="K53" s="10" t="s">
        <v>21</v>
      </c>
    </row>
    <row r="54" spans="1:11">
      <c r="A54" s="7" t="s">
        <v>175</v>
      </c>
      <c r="B54" s="7" t="s">
        <v>176</v>
      </c>
      <c r="C54" s="9">
        <v>210522.56</v>
      </c>
      <c r="D54" s="9">
        <v>250000</v>
      </c>
      <c r="E54" s="9" t="s">
        <v>1317</v>
      </c>
      <c r="F54" s="9">
        <v>250000</v>
      </c>
      <c r="G54" s="9" t="s">
        <v>21</v>
      </c>
      <c r="H54" s="9"/>
      <c r="I54" s="9"/>
      <c r="J54" s="9"/>
      <c r="K54" s="9"/>
    </row>
    <row r="55" spans="1:11">
      <c r="A55" s="11" t="s">
        <v>183</v>
      </c>
      <c r="B55" s="11" t="s">
        <v>184</v>
      </c>
      <c r="C55" s="10">
        <v>48499.85</v>
      </c>
      <c r="D55" s="10">
        <v>65000</v>
      </c>
      <c r="E55" s="10" t="s">
        <v>1316</v>
      </c>
      <c r="F55" s="10">
        <v>65000</v>
      </c>
      <c r="G55" s="10" t="s">
        <v>21</v>
      </c>
      <c r="H55" s="10"/>
      <c r="I55" s="10"/>
      <c r="J55" s="10"/>
      <c r="K55" s="10"/>
    </row>
    <row r="56" spans="1:11">
      <c r="A56" s="7" t="s">
        <v>1315</v>
      </c>
      <c r="B56" s="7" t="s">
        <v>1314</v>
      </c>
      <c r="C56" s="9">
        <v>253058</v>
      </c>
      <c r="D56" s="9">
        <v>255000</v>
      </c>
      <c r="E56" s="9" t="s">
        <v>556</v>
      </c>
      <c r="F56" s="9">
        <v>255000</v>
      </c>
      <c r="G56" s="9" t="s">
        <v>21</v>
      </c>
      <c r="H56" s="9">
        <v>255000</v>
      </c>
      <c r="I56" s="9" t="s">
        <v>21</v>
      </c>
      <c r="J56" s="9">
        <v>255000</v>
      </c>
      <c r="K56" s="9" t="s">
        <v>21</v>
      </c>
    </row>
    <row r="57" spans="1:11">
      <c r="A57" s="11" t="s">
        <v>1313</v>
      </c>
      <c r="B57" s="11" t="s">
        <v>1312</v>
      </c>
      <c r="C57" s="10">
        <v>253058</v>
      </c>
      <c r="D57" s="10">
        <v>255000</v>
      </c>
      <c r="E57" s="10" t="s">
        <v>556</v>
      </c>
      <c r="F57" s="10">
        <v>255000</v>
      </c>
      <c r="G57" s="10" t="s">
        <v>21</v>
      </c>
      <c r="H57" s="10">
        <v>255000</v>
      </c>
      <c r="I57" s="10" t="s">
        <v>21</v>
      </c>
      <c r="J57" s="10">
        <v>255000</v>
      </c>
      <c r="K57" s="10" t="s">
        <v>21</v>
      </c>
    </row>
    <row r="58" spans="1:11">
      <c r="A58" s="7" t="s">
        <v>496</v>
      </c>
      <c r="B58" s="7" t="s">
        <v>495</v>
      </c>
      <c r="C58" s="9">
        <v>253058</v>
      </c>
      <c r="D58" s="9">
        <v>255000</v>
      </c>
      <c r="E58" s="9" t="s">
        <v>556</v>
      </c>
      <c r="F58" s="9">
        <v>255000</v>
      </c>
      <c r="G58" s="9" t="s">
        <v>21</v>
      </c>
      <c r="H58" s="9">
        <v>255000</v>
      </c>
      <c r="I58" s="9" t="s">
        <v>21</v>
      </c>
      <c r="J58" s="9">
        <v>255000</v>
      </c>
      <c r="K58" s="9" t="s">
        <v>21</v>
      </c>
    </row>
    <row r="59" spans="1:11">
      <c r="A59" s="11" t="s">
        <v>229</v>
      </c>
      <c r="B59" s="11" t="s">
        <v>230</v>
      </c>
      <c r="C59" s="10">
        <v>253058</v>
      </c>
      <c r="D59" s="10">
        <v>255000</v>
      </c>
      <c r="E59" s="10" t="s">
        <v>556</v>
      </c>
      <c r="F59" s="10">
        <v>255000</v>
      </c>
      <c r="G59" s="10" t="s">
        <v>21</v>
      </c>
      <c r="H59" s="10">
        <v>255000</v>
      </c>
      <c r="I59" s="10" t="s">
        <v>21</v>
      </c>
      <c r="J59" s="10">
        <v>255000</v>
      </c>
      <c r="K59" s="10" t="s">
        <v>21</v>
      </c>
    </row>
    <row r="60" spans="1:11">
      <c r="A60" s="7" t="s">
        <v>234</v>
      </c>
      <c r="B60" s="7" t="s">
        <v>235</v>
      </c>
      <c r="C60" s="9">
        <v>253058</v>
      </c>
      <c r="D60" s="9">
        <v>255000</v>
      </c>
      <c r="E60" s="9" t="s">
        <v>556</v>
      </c>
      <c r="F60" s="9">
        <v>255000</v>
      </c>
      <c r="G60" s="9" t="s">
        <v>21</v>
      </c>
      <c r="H60" s="9"/>
      <c r="I60" s="9"/>
      <c r="J60" s="9"/>
      <c r="K60" s="9"/>
    </row>
    <row r="61" spans="1:11">
      <c r="A61" s="11" t="s">
        <v>1311</v>
      </c>
      <c r="B61" s="11" t="s">
        <v>1310</v>
      </c>
      <c r="C61" s="10"/>
      <c r="D61" s="10">
        <v>870000</v>
      </c>
      <c r="E61" s="10"/>
      <c r="F61" s="10">
        <v>870000</v>
      </c>
      <c r="G61" s="10" t="s">
        <v>21</v>
      </c>
      <c r="H61" s="10">
        <v>870000</v>
      </c>
      <c r="I61" s="10" t="s">
        <v>21</v>
      </c>
      <c r="J61" s="10">
        <v>870000</v>
      </c>
      <c r="K61" s="10" t="s">
        <v>21</v>
      </c>
    </row>
    <row r="62" spans="1:11">
      <c r="A62" s="7" t="s">
        <v>1268</v>
      </c>
      <c r="B62" s="7" t="s">
        <v>1267</v>
      </c>
      <c r="C62" s="9"/>
      <c r="D62" s="9">
        <v>870000</v>
      </c>
      <c r="E62" s="9"/>
      <c r="F62" s="9">
        <v>870000</v>
      </c>
      <c r="G62" s="9" t="s">
        <v>21</v>
      </c>
      <c r="H62" s="9">
        <v>870000</v>
      </c>
      <c r="I62" s="9" t="s">
        <v>21</v>
      </c>
      <c r="J62" s="9">
        <v>870000</v>
      </c>
      <c r="K62" s="9" t="s">
        <v>21</v>
      </c>
    </row>
    <row r="63" spans="1:11">
      <c r="A63" s="11" t="s">
        <v>496</v>
      </c>
      <c r="B63" s="11" t="s">
        <v>495</v>
      </c>
      <c r="C63" s="10"/>
      <c r="D63" s="10">
        <v>600000</v>
      </c>
      <c r="E63" s="10"/>
      <c r="F63" s="10">
        <v>600000</v>
      </c>
      <c r="G63" s="10" t="s">
        <v>21</v>
      </c>
      <c r="H63" s="10">
        <v>600000</v>
      </c>
      <c r="I63" s="10" t="s">
        <v>21</v>
      </c>
      <c r="J63" s="10">
        <v>600000</v>
      </c>
      <c r="K63" s="10" t="s">
        <v>21</v>
      </c>
    </row>
    <row r="64" spans="1:11">
      <c r="A64" s="7" t="s">
        <v>161</v>
      </c>
      <c r="B64" s="7" t="s">
        <v>162</v>
      </c>
      <c r="C64" s="9"/>
      <c r="D64" s="9">
        <v>600000</v>
      </c>
      <c r="E64" s="9"/>
      <c r="F64" s="9">
        <v>600000</v>
      </c>
      <c r="G64" s="9" t="s">
        <v>21</v>
      </c>
      <c r="H64" s="9">
        <v>600000</v>
      </c>
      <c r="I64" s="9" t="s">
        <v>21</v>
      </c>
      <c r="J64" s="9">
        <v>600000</v>
      </c>
      <c r="K64" s="9" t="s">
        <v>21</v>
      </c>
    </row>
    <row r="65" spans="1:11">
      <c r="A65" s="11" t="s">
        <v>167</v>
      </c>
      <c r="B65" s="11" t="s">
        <v>168</v>
      </c>
      <c r="C65" s="10"/>
      <c r="D65" s="10">
        <v>60000</v>
      </c>
      <c r="E65" s="10"/>
      <c r="F65" s="10">
        <v>60000</v>
      </c>
      <c r="G65" s="10" t="s">
        <v>21</v>
      </c>
      <c r="H65" s="10"/>
      <c r="I65" s="10"/>
      <c r="J65" s="10"/>
      <c r="K65" s="10"/>
    </row>
    <row r="66" spans="1:11">
      <c r="A66" s="7" t="s">
        <v>171</v>
      </c>
      <c r="B66" s="7" t="s">
        <v>172</v>
      </c>
      <c r="C66" s="9"/>
      <c r="D66" s="9">
        <v>70000</v>
      </c>
      <c r="E66" s="9"/>
      <c r="F66" s="9">
        <v>70000</v>
      </c>
      <c r="G66" s="9" t="s">
        <v>21</v>
      </c>
      <c r="H66" s="9"/>
      <c r="I66" s="9"/>
      <c r="J66" s="9"/>
      <c r="K66" s="9"/>
    </row>
    <row r="67" spans="1:11">
      <c r="A67" s="11" t="s">
        <v>175</v>
      </c>
      <c r="B67" s="11" t="s">
        <v>176</v>
      </c>
      <c r="C67" s="10"/>
      <c r="D67" s="10">
        <v>415000</v>
      </c>
      <c r="E67" s="10"/>
      <c r="F67" s="10">
        <v>415000</v>
      </c>
      <c r="G67" s="10" t="s">
        <v>21</v>
      </c>
      <c r="H67" s="10"/>
      <c r="I67" s="10"/>
      <c r="J67" s="10"/>
      <c r="K67" s="10"/>
    </row>
    <row r="68" spans="1:11">
      <c r="A68" s="7" t="s">
        <v>183</v>
      </c>
      <c r="B68" s="7" t="s">
        <v>184</v>
      </c>
      <c r="C68" s="9"/>
      <c r="D68" s="9">
        <v>55000</v>
      </c>
      <c r="E68" s="9"/>
      <c r="F68" s="9">
        <v>55000</v>
      </c>
      <c r="G68" s="9" t="s">
        <v>21</v>
      </c>
      <c r="H68" s="9"/>
      <c r="I68" s="9"/>
      <c r="J68" s="9"/>
      <c r="K68" s="9"/>
    </row>
    <row r="69" spans="1:11">
      <c r="A69" s="11" t="s">
        <v>470</v>
      </c>
      <c r="B69" s="11" t="s">
        <v>469</v>
      </c>
      <c r="C69" s="10"/>
      <c r="D69" s="10">
        <v>270000</v>
      </c>
      <c r="E69" s="10"/>
      <c r="F69" s="10">
        <v>270000</v>
      </c>
      <c r="G69" s="10" t="s">
        <v>21</v>
      </c>
      <c r="H69" s="10">
        <v>270000</v>
      </c>
      <c r="I69" s="10" t="s">
        <v>21</v>
      </c>
      <c r="J69" s="10">
        <v>270000</v>
      </c>
      <c r="K69" s="10" t="s">
        <v>21</v>
      </c>
    </row>
    <row r="70" spans="1:11">
      <c r="A70" s="7" t="s">
        <v>161</v>
      </c>
      <c r="B70" s="7" t="s">
        <v>162</v>
      </c>
      <c r="C70" s="9"/>
      <c r="D70" s="9">
        <v>200000</v>
      </c>
      <c r="E70" s="9"/>
      <c r="F70" s="9">
        <v>200000</v>
      </c>
      <c r="G70" s="9" t="s">
        <v>21</v>
      </c>
      <c r="H70" s="9">
        <v>200000</v>
      </c>
      <c r="I70" s="9" t="s">
        <v>21</v>
      </c>
      <c r="J70" s="9">
        <v>200000</v>
      </c>
      <c r="K70" s="9" t="s">
        <v>21</v>
      </c>
    </row>
    <row r="71" spans="1:11">
      <c r="A71" s="11" t="s">
        <v>171</v>
      </c>
      <c r="B71" s="11" t="s">
        <v>172</v>
      </c>
      <c r="C71" s="10"/>
      <c r="D71" s="10">
        <v>130000</v>
      </c>
      <c r="E71" s="10"/>
      <c r="F71" s="10">
        <v>130000</v>
      </c>
      <c r="G71" s="10" t="s">
        <v>21</v>
      </c>
      <c r="H71" s="10"/>
      <c r="I71" s="10"/>
      <c r="J71" s="10"/>
      <c r="K71" s="10"/>
    </row>
    <row r="72" spans="1:11">
      <c r="A72" s="7" t="s">
        <v>175</v>
      </c>
      <c r="B72" s="7" t="s">
        <v>176</v>
      </c>
      <c r="C72" s="9"/>
      <c r="D72" s="9">
        <v>70000</v>
      </c>
      <c r="E72" s="9"/>
      <c r="F72" s="9">
        <v>70000</v>
      </c>
      <c r="G72" s="9" t="s">
        <v>21</v>
      </c>
      <c r="H72" s="9"/>
      <c r="I72" s="9"/>
      <c r="J72" s="9"/>
      <c r="K72" s="9"/>
    </row>
    <row r="73" spans="1:11">
      <c r="A73" s="11" t="s">
        <v>269</v>
      </c>
      <c r="B73" s="11" t="s">
        <v>270</v>
      </c>
      <c r="C73" s="10"/>
      <c r="D73" s="10">
        <v>70000</v>
      </c>
      <c r="E73" s="10"/>
      <c r="F73" s="10">
        <v>70000</v>
      </c>
      <c r="G73" s="10" t="s">
        <v>21</v>
      </c>
      <c r="H73" s="10">
        <v>70000</v>
      </c>
      <c r="I73" s="10" t="s">
        <v>21</v>
      </c>
      <c r="J73" s="10">
        <v>70000</v>
      </c>
      <c r="K73" s="10" t="s">
        <v>21</v>
      </c>
    </row>
    <row r="74" spans="1:11">
      <c r="A74" s="7" t="s">
        <v>279</v>
      </c>
      <c r="B74" s="7" t="s">
        <v>280</v>
      </c>
      <c r="C74" s="9"/>
      <c r="D74" s="9">
        <v>70000</v>
      </c>
      <c r="E74" s="9"/>
      <c r="F74" s="9">
        <v>70000</v>
      </c>
      <c r="G74" s="9" t="s">
        <v>21</v>
      </c>
      <c r="H74" s="9"/>
      <c r="I74" s="9"/>
      <c r="J74" s="9"/>
      <c r="K74" s="9"/>
    </row>
    <row r="75" spans="1:11">
      <c r="A75" s="11" t="s">
        <v>1309</v>
      </c>
      <c r="B75" s="11" t="s">
        <v>1308</v>
      </c>
      <c r="C75" s="10">
        <v>14923659.91</v>
      </c>
      <c r="D75" s="10">
        <v>18267000</v>
      </c>
      <c r="E75" s="10" t="s">
        <v>1304</v>
      </c>
      <c r="F75" s="10">
        <v>19617000</v>
      </c>
      <c r="G75" s="10" t="s">
        <v>1303</v>
      </c>
      <c r="H75" s="10">
        <v>19737000</v>
      </c>
      <c r="I75" s="10" t="s">
        <v>186</v>
      </c>
      <c r="J75" s="10">
        <v>20070000</v>
      </c>
      <c r="K75" s="10" t="s">
        <v>1302</v>
      </c>
    </row>
    <row r="76" spans="1:11">
      <c r="A76" s="7" t="s">
        <v>1307</v>
      </c>
      <c r="B76" s="7" t="s">
        <v>1306</v>
      </c>
      <c r="C76" s="9">
        <v>14923659.91</v>
      </c>
      <c r="D76" s="9">
        <v>18267000</v>
      </c>
      <c r="E76" s="9" t="s">
        <v>1304</v>
      </c>
      <c r="F76" s="9">
        <v>19617000</v>
      </c>
      <c r="G76" s="9" t="s">
        <v>1303</v>
      </c>
      <c r="H76" s="9">
        <v>19737000</v>
      </c>
      <c r="I76" s="9" t="s">
        <v>186</v>
      </c>
      <c r="J76" s="9">
        <v>20070000</v>
      </c>
      <c r="K76" s="9" t="s">
        <v>1302</v>
      </c>
    </row>
    <row r="77" spans="1:11">
      <c r="A77" s="11" t="s">
        <v>1305</v>
      </c>
      <c r="B77" s="11" t="s">
        <v>771</v>
      </c>
      <c r="C77" s="10">
        <v>14923659.91</v>
      </c>
      <c r="D77" s="10">
        <v>18267000</v>
      </c>
      <c r="E77" s="10" t="s">
        <v>1304</v>
      </c>
      <c r="F77" s="10">
        <v>19617000</v>
      </c>
      <c r="G77" s="10" t="s">
        <v>1303</v>
      </c>
      <c r="H77" s="10">
        <v>19737000</v>
      </c>
      <c r="I77" s="10" t="s">
        <v>186</v>
      </c>
      <c r="J77" s="10">
        <v>20070000</v>
      </c>
      <c r="K77" s="10" t="s">
        <v>1302</v>
      </c>
    </row>
    <row r="78" spans="1:11">
      <c r="A78" s="7" t="s">
        <v>1301</v>
      </c>
      <c r="B78" s="7" t="s">
        <v>144</v>
      </c>
      <c r="C78" s="9">
        <v>13726111.220000001</v>
      </c>
      <c r="D78" s="9">
        <v>15135000</v>
      </c>
      <c r="E78" s="9" t="s">
        <v>1300</v>
      </c>
      <c r="F78" s="9">
        <v>16795000</v>
      </c>
      <c r="G78" s="9" t="s">
        <v>1299</v>
      </c>
      <c r="H78" s="9">
        <v>16970000</v>
      </c>
      <c r="I78" s="9" t="s">
        <v>497</v>
      </c>
      <c r="J78" s="9">
        <v>17288000</v>
      </c>
      <c r="K78" s="9" t="s">
        <v>378</v>
      </c>
    </row>
    <row r="79" spans="1:11">
      <c r="A79" s="11" t="s">
        <v>749</v>
      </c>
      <c r="B79" s="11" t="s">
        <v>748</v>
      </c>
      <c r="C79" s="10">
        <v>13726111.220000001</v>
      </c>
      <c r="D79" s="10">
        <v>15135000</v>
      </c>
      <c r="E79" s="10" t="s">
        <v>1300</v>
      </c>
      <c r="F79" s="10">
        <v>16795000</v>
      </c>
      <c r="G79" s="10" t="s">
        <v>1299</v>
      </c>
      <c r="H79" s="10">
        <v>16970000</v>
      </c>
      <c r="I79" s="10" t="s">
        <v>497</v>
      </c>
      <c r="J79" s="10">
        <v>17288000</v>
      </c>
      <c r="K79" s="10" t="s">
        <v>378</v>
      </c>
    </row>
    <row r="80" spans="1:11">
      <c r="A80" s="7" t="s">
        <v>496</v>
      </c>
      <c r="B80" s="7" t="s">
        <v>495</v>
      </c>
      <c r="C80" s="9">
        <v>13726111.220000001</v>
      </c>
      <c r="D80" s="9">
        <v>15005000</v>
      </c>
      <c r="E80" s="9" t="s">
        <v>39</v>
      </c>
      <c r="F80" s="9">
        <v>16665000</v>
      </c>
      <c r="G80" s="9" t="s">
        <v>1298</v>
      </c>
      <c r="H80" s="9">
        <v>16835000</v>
      </c>
      <c r="I80" s="9" t="s">
        <v>1297</v>
      </c>
      <c r="J80" s="9">
        <v>17148000</v>
      </c>
      <c r="K80" s="9" t="s">
        <v>1265</v>
      </c>
    </row>
    <row r="81" spans="1:11">
      <c r="A81" s="11" t="s">
        <v>143</v>
      </c>
      <c r="B81" s="11" t="s">
        <v>144</v>
      </c>
      <c r="C81" s="10">
        <v>13252164.73</v>
      </c>
      <c r="D81" s="10">
        <v>14420000</v>
      </c>
      <c r="E81" s="10" t="s">
        <v>1296</v>
      </c>
      <c r="F81" s="10">
        <v>16030000</v>
      </c>
      <c r="G81" s="10" t="s">
        <v>1295</v>
      </c>
      <c r="H81" s="10">
        <v>16200000</v>
      </c>
      <c r="I81" s="10" t="s">
        <v>147</v>
      </c>
      <c r="J81" s="10">
        <v>16500000</v>
      </c>
      <c r="K81" s="10" t="s">
        <v>1294</v>
      </c>
    </row>
    <row r="82" spans="1:11">
      <c r="A82" s="7" t="s">
        <v>149</v>
      </c>
      <c r="B82" s="7" t="s">
        <v>150</v>
      </c>
      <c r="C82" s="9">
        <v>11108366.039999999</v>
      </c>
      <c r="D82" s="9">
        <v>11470000</v>
      </c>
      <c r="E82" s="9" t="s">
        <v>1293</v>
      </c>
      <c r="F82" s="9">
        <v>12970000</v>
      </c>
      <c r="G82" s="9" t="s">
        <v>1292</v>
      </c>
      <c r="H82" s="9"/>
      <c r="I82" s="9"/>
      <c r="J82" s="9"/>
      <c r="K82" s="9"/>
    </row>
    <row r="83" spans="1:11">
      <c r="A83" s="11" t="s">
        <v>153</v>
      </c>
      <c r="B83" s="11" t="s">
        <v>154</v>
      </c>
      <c r="C83" s="10">
        <v>226513.16</v>
      </c>
      <c r="D83" s="10">
        <v>950000</v>
      </c>
      <c r="E83" s="10" t="s">
        <v>1291</v>
      </c>
      <c r="F83" s="10">
        <v>900000</v>
      </c>
      <c r="G83" s="10" t="s">
        <v>64</v>
      </c>
      <c r="H83" s="10"/>
      <c r="I83" s="10"/>
      <c r="J83" s="10"/>
      <c r="K83" s="10"/>
    </row>
    <row r="84" spans="1:11">
      <c r="A84" s="7" t="s">
        <v>157</v>
      </c>
      <c r="B84" s="7" t="s">
        <v>158</v>
      </c>
      <c r="C84" s="9">
        <v>1917285.53</v>
      </c>
      <c r="D84" s="9">
        <v>2000000</v>
      </c>
      <c r="E84" s="9" t="s">
        <v>1290</v>
      </c>
      <c r="F84" s="9">
        <v>2160000</v>
      </c>
      <c r="G84" s="9" t="s">
        <v>620</v>
      </c>
      <c r="H84" s="9"/>
      <c r="I84" s="9"/>
      <c r="J84" s="9"/>
      <c r="K84" s="9"/>
    </row>
    <row r="85" spans="1:11">
      <c r="A85" s="11" t="s">
        <v>161</v>
      </c>
      <c r="B85" s="11" t="s">
        <v>162</v>
      </c>
      <c r="C85" s="10">
        <v>473946.49</v>
      </c>
      <c r="D85" s="10">
        <v>585000</v>
      </c>
      <c r="E85" s="10" t="s">
        <v>1289</v>
      </c>
      <c r="F85" s="10">
        <v>635000</v>
      </c>
      <c r="G85" s="10" t="s">
        <v>1288</v>
      </c>
      <c r="H85" s="10">
        <v>635000</v>
      </c>
      <c r="I85" s="10" t="s">
        <v>21</v>
      </c>
      <c r="J85" s="10">
        <v>648000</v>
      </c>
      <c r="K85" s="10" t="s">
        <v>1287</v>
      </c>
    </row>
    <row r="86" spans="1:11">
      <c r="A86" s="7" t="s">
        <v>167</v>
      </c>
      <c r="B86" s="7" t="s">
        <v>168</v>
      </c>
      <c r="C86" s="9">
        <v>440671.69</v>
      </c>
      <c r="D86" s="9">
        <v>500000</v>
      </c>
      <c r="E86" s="9" t="s">
        <v>1286</v>
      </c>
      <c r="F86" s="9">
        <v>545000</v>
      </c>
      <c r="G86" s="9" t="s">
        <v>1285</v>
      </c>
      <c r="H86" s="9"/>
      <c r="I86" s="9"/>
      <c r="J86" s="9"/>
      <c r="K86" s="9"/>
    </row>
    <row r="87" spans="1:11">
      <c r="A87" s="11" t="s">
        <v>179</v>
      </c>
      <c r="B87" s="11" t="s">
        <v>180</v>
      </c>
      <c r="C87" s="10"/>
      <c r="D87" s="10">
        <v>45000</v>
      </c>
      <c r="E87" s="10"/>
      <c r="F87" s="10">
        <v>45000</v>
      </c>
      <c r="G87" s="10" t="s">
        <v>21</v>
      </c>
      <c r="H87" s="10"/>
      <c r="I87" s="10"/>
      <c r="J87" s="10"/>
      <c r="K87" s="10"/>
    </row>
    <row r="88" spans="1:11">
      <c r="A88" s="7" t="s">
        <v>183</v>
      </c>
      <c r="B88" s="7" t="s">
        <v>184</v>
      </c>
      <c r="C88" s="9">
        <v>33274.800000000003</v>
      </c>
      <c r="D88" s="9">
        <v>40000</v>
      </c>
      <c r="E88" s="9" t="s">
        <v>1284</v>
      </c>
      <c r="F88" s="9">
        <v>45000</v>
      </c>
      <c r="G88" s="9" t="s">
        <v>580</v>
      </c>
      <c r="H88" s="9"/>
      <c r="I88" s="9"/>
      <c r="J88" s="9"/>
      <c r="K88" s="9"/>
    </row>
    <row r="89" spans="1:11">
      <c r="A89" s="11" t="s">
        <v>383</v>
      </c>
      <c r="B89" s="11" t="s">
        <v>41</v>
      </c>
      <c r="C89" s="10"/>
      <c r="D89" s="10">
        <v>130000</v>
      </c>
      <c r="E89" s="10"/>
      <c r="F89" s="10">
        <v>130000</v>
      </c>
      <c r="G89" s="10" t="s">
        <v>21</v>
      </c>
      <c r="H89" s="10">
        <v>135000</v>
      </c>
      <c r="I89" s="10" t="s">
        <v>1283</v>
      </c>
      <c r="J89" s="10">
        <v>140000</v>
      </c>
      <c r="K89" s="10" t="s">
        <v>1282</v>
      </c>
    </row>
    <row r="90" spans="1:11">
      <c r="A90" s="7" t="s">
        <v>161</v>
      </c>
      <c r="B90" s="7" t="s">
        <v>162</v>
      </c>
      <c r="C90" s="9"/>
      <c r="D90" s="9">
        <v>130000</v>
      </c>
      <c r="E90" s="9"/>
      <c r="F90" s="9">
        <v>130000</v>
      </c>
      <c r="G90" s="9" t="s">
        <v>21</v>
      </c>
      <c r="H90" s="9">
        <v>135000</v>
      </c>
      <c r="I90" s="9" t="s">
        <v>1283</v>
      </c>
      <c r="J90" s="9">
        <v>140000</v>
      </c>
      <c r="K90" s="9" t="s">
        <v>1282</v>
      </c>
    </row>
    <row r="91" spans="1:11">
      <c r="A91" s="11" t="s">
        <v>179</v>
      </c>
      <c r="B91" s="11" t="s">
        <v>180</v>
      </c>
      <c r="C91" s="10"/>
      <c r="D91" s="10">
        <v>130000</v>
      </c>
      <c r="E91" s="10"/>
      <c r="F91" s="10">
        <v>130000</v>
      </c>
      <c r="G91" s="10" t="s">
        <v>21</v>
      </c>
      <c r="H91" s="10"/>
      <c r="I91" s="10"/>
      <c r="J91" s="10"/>
      <c r="K91" s="10"/>
    </row>
    <row r="92" spans="1:11">
      <c r="A92" s="7" t="s">
        <v>1281</v>
      </c>
      <c r="B92" s="7" t="s">
        <v>188</v>
      </c>
      <c r="C92" s="9">
        <v>1197548.69</v>
      </c>
      <c r="D92" s="9">
        <v>2092000</v>
      </c>
      <c r="E92" s="9" t="s">
        <v>1280</v>
      </c>
      <c r="F92" s="9">
        <v>1942000</v>
      </c>
      <c r="G92" s="9" t="s">
        <v>1279</v>
      </c>
      <c r="H92" s="9">
        <v>1962000</v>
      </c>
      <c r="I92" s="9" t="s">
        <v>1278</v>
      </c>
      <c r="J92" s="9">
        <v>1962000</v>
      </c>
      <c r="K92" s="9" t="s">
        <v>21</v>
      </c>
    </row>
    <row r="93" spans="1:11">
      <c r="A93" s="11" t="s">
        <v>1101</v>
      </c>
      <c r="B93" s="11" t="s">
        <v>1100</v>
      </c>
      <c r="C93" s="10">
        <v>1197548.69</v>
      </c>
      <c r="D93" s="10">
        <v>2092000</v>
      </c>
      <c r="E93" s="10" t="s">
        <v>1280</v>
      </c>
      <c r="F93" s="10">
        <v>1942000</v>
      </c>
      <c r="G93" s="10" t="s">
        <v>1279</v>
      </c>
      <c r="H93" s="10">
        <v>1962000</v>
      </c>
      <c r="I93" s="10" t="s">
        <v>1278</v>
      </c>
      <c r="J93" s="10">
        <v>1962000</v>
      </c>
      <c r="K93" s="10" t="s">
        <v>21</v>
      </c>
    </row>
    <row r="94" spans="1:11">
      <c r="A94" s="7" t="s">
        <v>496</v>
      </c>
      <c r="B94" s="7" t="s">
        <v>495</v>
      </c>
      <c r="C94" s="9">
        <v>1197548.69</v>
      </c>
      <c r="D94" s="9">
        <v>2092000</v>
      </c>
      <c r="E94" s="9" t="s">
        <v>1280</v>
      </c>
      <c r="F94" s="9">
        <v>1942000</v>
      </c>
      <c r="G94" s="9" t="s">
        <v>1279</v>
      </c>
      <c r="H94" s="9">
        <v>1962000</v>
      </c>
      <c r="I94" s="9" t="s">
        <v>1278</v>
      </c>
      <c r="J94" s="9">
        <v>1962000</v>
      </c>
      <c r="K94" s="9" t="s">
        <v>21</v>
      </c>
    </row>
    <row r="95" spans="1:11">
      <c r="A95" s="11" t="s">
        <v>161</v>
      </c>
      <c r="B95" s="11" t="s">
        <v>162</v>
      </c>
      <c r="C95" s="10">
        <v>13630.2</v>
      </c>
      <c r="D95" s="10">
        <v>830000</v>
      </c>
      <c r="E95" s="10" t="s">
        <v>121</v>
      </c>
      <c r="F95" s="10">
        <v>840000</v>
      </c>
      <c r="G95" s="10" t="s">
        <v>1277</v>
      </c>
      <c r="H95" s="10">
        <v>850000</v>
      </c>
      <c r="I95" s="10" t="s">
        <v>434</v>
      </c>
      <c r="J95" s="10">
        <v>850000</v>
      </c>
      <c r="K95" s="10" t="s">
        <v>21</v>
      </c>
    </row>
    <row r="96" spans="1:11">
      <c r="A96" s="7" t="s">
        <v>175</v>
      </c>
      <c r="B96" s="7" t="s">
        <v>176</v>
      </c>
      <c r="C96" s="9"/>
      <c r="D96" s="9">
        <v>780000</v>
      </c>
      <c r="E96" s="9"/>
      <c r="F96" s="9">
        <v>780000</v>
      </c>
      <c r="G96" s="9" t="s">
        <v>21</v>
      </c>
      <c r="H96" s="9"/>
      <c r="I96" s="9"/>
      <c r="J96" s="9"/>
      <c r="K96" s="9"/>
    </row>
    <row r="97" spans="1:11">
      <c r="A97" s="11" t="s">
        <v>183</v>
      </c>
      <c r="B97" s="11" t="s">
        <v>184</v>
      </c>
      <c r="C97" s="10">
        <v>13630.2</v>
      </c>
      <c r="D97" s="10">
        <v>50000</v>
      </c>
      <c r="E97" s="10" t="s">
        <v>1276</v>
      </c>
      <c r="F97" s="10">
        <v>60000</v>
      </c>
      <c r="G97" s="10" t="s">
        <v>692</v>
      </c>
      <c r="H97" s="10"/>
      <c r="I97" s="10"/>
      <c r="J97" s="10"/>
      <c r="K97" s="10"/>
    </row>
    <row r="98" spans="1:11">
      <c r="A98" s="7" t="s">
        <v>187</v>
      </c>
      <c r="B98" s="7" t="s">
        <v>188</v>
      </c>
      <c r="C98" s="9">
        <v>749618.4</v>
      </c>
      <c r="D98" s="9">
        <v>922000</v>
      </c>
      <c r="E98" s="9" t="s">
        <v>1275</v>
      </c>
      <c r="F98" s="9">
        <v>912000</v>
      </c>
      <c r="G98" s="9" t="s">
        <v>1274</v>
      </c>
      <c r="H98" s="9">
        <v>922000</v>
      </c>
      <c r="I98" s="9" t="s">
        <v>1273</v>
      </c>
      <c r="J98" s="9">
        <v>922000</v>
      </c>
      <c r="K98" s="9" t="s">
        <v>21</v>
      </c>
    </row>
    <row r="99" spans="1:11">
      <c r="A99" s="11" t="s">
        <v>192</v>
      </c>
      <c r="B99" s="11" t="s">
        <v>193</v>
      </c>
      <c r="C99" s="10">
        <v>18398.72</v>
      </c>
      <c r="D99" s="10">
        <v>20000</v>
      </c>
      <c r="E99" s="10" t="s">
        <v>194</v>
      </c>
      <c r="F99" s="10"/>
      <c r="G99" s="10"/>
      <c r="H99" s="10"/>
      <c r="I99" s="10"/>
      <c r="J99" s="10"/>
      <c r="K99" s="10"/>
    </row>
    <row r="100" spans="1:11">
      <c r="A100" s="7" t="s">
        <v>195</v>
      </c>
      <c r="B100" s="7" t="s">
        <v>196</v>
      </c>
      <c r="C100" s="9">
        <v>731219.68</v>
      </c>
      <c r="D100" s="9">
        <v>902000</v>
      </c>
      <c r="E100" s="9" t="s">
        <v>1272</v>
      </c>
      <c r="F100" s="9">
        <v>912000</v>
      </c>
      <c r="G100" s="9" t="s">
        <v>1271</v>
      </c>
      <c r="H100" s="9"/>
      <c r="I100" s="9"/>
      <c r="J100" s="9"/>
      <c r="K100" s="9"/>
    </row>
    <row r="101" spans="1:11">
      <c r="A101" s="11" t="s">
        <v>229</v>
      </c>
      <c r="B101" s="11" t="s">
        <v>230</v>
      </c>
      <c r="C101" s="10">
        <v>95687.58</v>
      </c>
      <c r="D101" s="10">
        <v>190000</v>
      </c>
      <c r="E101" s="10" t="s">
        <v>244</v>
      </c>
      <c r="F101" s="10">
        <v>190000</v>
      </c>
      <c r="G101" s="10" t="s">
        <v>21</v>
      </c>
      <c r="H101" s="10">
        <v>190000</v>
      </c>
      <c r="I101" s="10" t="s">
        <v>21</v>
      </c>
      <c r="J101" s="10">
        <v>190000</v>
      </c>
      <c r="K101" s="10" t="s">
        <v>21</v>
      </c>
    </row>
    <row r="102" spans="1:11">
      <c r="A102" s="7" t="s">
        <v>242</v>
      </c>
      <c r="B102" s="7" t="s">
        <v>243</v>
      </c>
      <c r="C102" s="9">
        <v>95687.58</v>
      </c>
      <c r="D102" s="9">
        <v>190000</v>
      </c>
      <c r="E102" s="9" t="s">
        <v>244</v>
      </c>
      <c r="F102" s="9">
        <v>190000</v>
      </c>
      <c r="G102" s="9" t="s">
        <v>21</v>
      </c>
      <c r="H102" s="9"/>
      <c r="I102" s="9"/>
      <c r="J102" s="9"/>
      <c r="K102" s="9"/>
    </row>
    <row r="103" spans="1:11">
      <c r="A103" s="11" t="s">
        <v>319</v>
      </c>
      <c r="B103" s="11" t="s">
        <v>320</v>
      </c>
      <c r="C103" s="10">
        <v>338612.51</v>
      </c>
      <c r="D103" s="10">
        <v>150000</v>
      </c>
      <c r="E103" s="10" t="s">
        <v>318</v>
      </c>
      <c r="F103" s="10"/>
      <c r="G103" s="10"/>
      <c r="H103" s="10"/>
      <c r="I103" s="10"/>
      <c r="J103" s="10"/>
      <c r="K103" s="10"/>
    </row>
    <row r="104" spans="1:11">
      <c r="A104" s="7" t="s">
        <v>321</v>
      </c>
      <c r="B104" s="7" t="s">
        <v>322</v>
      </c>
      <c r="C104" s="9">
        <v>338612.51</v>
      </c>
      <c r="D104" s="9">
        <v>150000</v>
      </c>
      <c r="E104" s="9" t="s">
        <v>318</v>
      </c>
      <c r="F104" s="9"/>
      <c r="G104" s="9"/>
      <c r="H104" s="9"/>
      <c r="I104" s="9"/>
      <c r="J104" s="9"/>
      <c r="K104" s="9"/>
    </row>
    <row r="105" spans="1:11">
      <c r="A105" s="11" t="s">
        <v>1270</v>
      </c>
      <c r="B105" s="11" t="s">
        <v>1269</v>
      </c>
      <c r="C105" s="10"/>
      <c r="D105" s="10">
        <v>1040000</v>
      </c>
      <c r="E105" s="10"/>
      <c r="F105" s="10">
        <v>880000</v>
      </c>
      <c r="G105" s="10" t="s">
        <v>1266</v>
      </c>
      <c r="H105" s="10">
        <v>805000</v>
      </c>
      <c r="I105" s="10" t="s">
        <v>8</v>
      </c>
      <c r="J105" s="10">
        <v>820000</v>
      </c>
      <c r="K105" s="10" t="s">
        <v>1265</v>
      </c>
    </row>
    <row r="106" spans="1:11">
      <c r="A106" s="7" t="s">
        <v>1268</v>
      </c>
      <c r="B106" s="7" t="s">
        <v>1267</v>
      </c>
      <c r="C106" s="9"/>
      <c r="D106" s="9">
        <v>1040000</v>
      </c>
      <c r="E106" s="9"/>
      <c r="F106" s="9">
        <v>880000</v>
      </c>
      <c r="G106" s="9" t="s">
        <v>1266</v>
      </c>
      <c r="H106" s="9">
        <v>805000</v>
      </c>
      <c r="I106" s="9" t="s">
        <v>8</v>
      </c>
      <c r="J106" s="9">
        <v>820000</v>
      </c>
      <c r="K106" s="9" t="s">
        <v>1265</v>
      </c>
    </row>
    <row r="107" spans="1:11">
      <c r="A107" s="11" t="s">
        <v>496</v>
      </c>
      <c r="B107" s="11" t="s">
        <v>495</v>
      </c>
      <c r="C107" s="10"/>
      <c r="D107" s="10">
        <v>495000</v>
      </c>
      <c r="E107" s="10"/>
      <c r="F107" s="10">
        <v>510000</v>
      </c>
      <c r="G107" s="10" t="s">
        <v>481</v>
      </c>
      <c r="H107" s="10">
        <v>525000</v>
      </c>
      <c r="I107" s="10" t="s">
        <v>1264</v>
      </c>
      <c r="J107" s="10">
        <v>540000</v>
      </c>
      <c r="K107" s="10" t="s">
        <v>1263</v>
      </c>
    </row>
    <row r="108" spans="1:11">
      <c r="A108" s="7" t="s">
        <v>161</v>
      </c>
      <c r="B108" s="7" t="s">
        <v>162</v>
      </c>
      <c r="C108" s="9"/>
      <c r="D108" s="9">
        <v>495000</v>
      </c>
      <c r="E108" s="9"/>
      <c r="F108" s="9">
        <v>510000</v>
      </c>
      <c r="G108" s="9" t="s">
        <v>481</v>
      </c>
      <c r="H108" s="9">
        <v>525000</v>
      </c>
      <c r="I108" s="9" t="s">
        <v>1264</v>
      </c>
      <c r="J108" s="9">
        <v>540000</v>
      </c>
      <c r="K108" s="9" t="s">
        <v>1263</v>
      </c>
    </row>
    <row r="109" spans="1:11">
      <c r="A109" s="11" t="s">
        <v>175</v>
      </c>
      <c r="B109" s="11" t="s">
        <v>176</v>
      </c>
      <c r="C109" s="10"/>
      <c r="D109" s="10">
        <v>495000</v>
      </c>
      <c r="E109" s="10"/>
      <c r="F109" s="10">
        <v>510000</v>
      </c>
      <c r="G109" s="10" t="s">
        <v>481</v>
      </c>
      <c r="H109" s="10"/>
      <c r="I109" s="10"/>
      <c r="J109" s="10"/>
      <c r="K109" s="10"/>
    </row>
    <row r="110" spans="1:11">
      <c r="A110" s="7" t="s">
        <v>470</v>
      </c>
      <c r="B110" s="7" t="s">
        <v>469</v>
      </c>
      <c r="C110" s="9"/>
      <c r="D110" s="9">
        <v>545000</v>
      </c>
      <c r="E110" s="9"/>
      <c r="F110" s="9">
        <v>370000</v>
      </c>
      <c r="G110" s="9" t="s">
        <v>1262</v>
      </c>
      <c r="H110" s="9">
        <v>280000</v>
      </c>
      <c r="I110" s="9" t="s">
        <v>1261</v>
      </c>
      <c r="J110" s="9">
        <v>280000</v>
      </c>
      <c r="K110" s="9" t="s">
        <v>21</v>
      </c>
    </row>
    <row r="111" spans="1:11">
      <c r="A111" s="11" t="s">
        <v>255</v>
      </c>
      <c r="B111" s="11" t="s">
        <v>256</v>
      </c>
      <c r="C111" s="10"/>
      <c r="D111" s="10">
        <v>200000</v>
      </c>
      <c r="E111" s="10"/>
      <c r="F111" s="10">
        <v>70000</v>
      </c>
      <c r="G111" s="10" t="s">
        <v>1260</v>
      </c>
      <c r="H111" s="10">
        <v>100000</v>
      </c>
      <c r="I111" s="10" t="s">
        <v>453</v>
      </c>
      <c r="J111" s="10">
        <v>100000</v>
      </c>
      <c r="K111" s="10" t="s">
        <v>21</v>
      </c>
    </row>
    <row r="112" spans="1:11">
      <c r="A112" s="7" t="s">
        <v>265</v>
      </c>
      <c r="B112" s="7" t="s">
        <v>266</v>
      </c>
      <c r="C112" s="9"/>
      <c r="D112" s="9">
        <v>200000</v>
      </c>
      <c r="E112" s="9"/>
      <c r="F112" s="9">
        <v>70000</v>
      </c>
      <c r="G112" s="9" t="s">
        <v>1260</v>
      </c>
      <c r="H112" s="9"/>
      <c r="I112" s="9"/>
      <c r="J112" s="9"/>
      <c r="K112" s="9"/>
    </row>
    <row r="113" spans="1:11">
      <c r="A113" s="11" t="s">
        <v>269</v>
      </c>
      <c r="B113" s="11" t="s">
        <v>270</v>
      </c>
      <c r="C113" s="10"/>
      <c r="D113" s="10">
        <v>345000</v>
      </c>
      <c r="E113" s="10"/>
      <c r="F113" s="10">
        <v>300000</v>
      </c>
      <c r="G113" s="10" t="s">
        <v>1259</v>
      </c>
      <c r="H113" s="10">
        <v>180000</v>
      </c>
      <c r="I113" s="10" t="s">
        <v>1258</v>
      </c>
      <c r="J113" s="10">
        <v>180000</v>
      </c>
      <c r="K113" s="10" t="s">
        <v>21</v>
      </c>
    </row>
    <row r="114" spans="1:11">
      <c r="A114" s="7" t="s">
        <v>279</v>
      </c>
      <c r="B114" s="7" t="s">
        <v>280</v>
      </c>
      <c r="C114" s="9"/>
      <c r="D114" s="9">
        <v>260000</v>
      </c>
      <c r="E114" s="9"/>
      <c r="F114" s="9">
        <v>200000</v>
      </c>
      <c r="G114" s="9" t="s">
        <v>1257</v>
      </c>
      <c r="H114" s="9"/>
      <c r="I114" s="9"/>
      <c r="J114" s="9"/>
      <c r="K114" s="9"/>
    </row>
    <row r="115" spans="1:11">
      <c r="A115" s="11" t="s">
        <v>289</v>
      </c>
      <c r="B115" s="11" t="s">
        <v>290</v>
      </c>
      <c r="C115" s="10"/>
      <c r="D115" s="10">
        <v>85000</v>
      </c>
      <c r="E115" s="10"/>
      <c r="F115" s="10">
        <v>100000</v>
      </c>
      <c r="G115" s="10" t="s">
        <v>1256</v>
      </c>
      <c r="H115" s="10"/>
      <c r="I115" s="10"/>
      <c r="J115" s="10"/>
      <c r="K115" s="10"/>
    </row>
    <row r="116" spans="1:11">
      <c r="A116" s="7" t="s">
        <v>1255</v>
      </c>
      <c r="B116" s="7" t="s">
        <v>1254</v>
      </c>
      <c r="C116" s="9">
        <v>33804716.579999998</v>
      </c>
      <c r="D116" s="9">
        <v>53493957</v>
      </c>
      <c r="E116" s="9" t="s">
        <v>1253</v>
      </c>
      <c r="F116" s="9">
        <v>58053847</v>
      </c>
      <c r="G116" s="9" t="s">
        <v>1252</v>
      </c>
      <c r="H116" s="9">
        <v>67209772</v>
      </c>
      <c r="I116" s="9" t="s">
        <v>1251</v>
      </c>
      <c r="J116" s="9">
        <v>49152360</v>
      </c>
      <c r="K116" s="9" t="s">
        <v>1250</v>
      </c>
    </row>
    <row r="117" spans="1:11">
      <c r="A117" s="11" t="s">
        <v>1249</v>
      </c>
      <c r="B117" s="11" t="s">
        <v>1248</v>
      </c>
      <c r="C117" s="10">
        <v>26099543.469999999</v>
      </c>
      <c r="D117" s="10">
        <v>36250000</v>
      </c>
      <c r="E117" s="10" t="s">
        <v>774</v>
      </c>
      <c r="F117" s="10">
        <v>39400000</v>
      </c>
      <c r="G117" s="10" t="s">
        <v>1247</v>
      </c>
      <c r="H117" s="10">
        <v>51300000</v>
      </c>
      <c r="I117" s="10" t="s">
        <v>1246</v>
      </c>
      <c r="J117" s="10">
        <v>34200000</v>
      </c>
      <c r="K117" s="10" t="s">
        <v>662</v>
      </c>
    </row>
    <row r="118" spans="1:11">
      <c r="A118" s="7" t="s">
        <v>1245</v>
      </c>
      <c r="B118" s="7" t="s">
        <v>1244</v>
      </c>
      <c r="C118" s="9">
        <v>6493735.0300000003</v>
      </c>
      <c r="D118" s="9">
        <v>11450000</v>
      </c>
      <c r="E118" s="9" t="s">
        <v>1243</v>
      </c>
      <c r="F118" s="9">
        <v>6000000</v>
      </c>
      <c r="G118" s="9" t="s">
        <v>1242</v>
      </c>
      <c r="H118" s="9">
        <v>6000000</v>
      </c>
      <c r="I118" s="9" t="s">
        <v>21</v>
      </c>
      <c r="J118" s="9">
        <v>6000000</v>
      </c>
      <c r="K118" s="9" t="s">
        <v>21</v>
      </c>
    </row>
    <row r="119" spans="1:11">
      <c r="A119" s="11" t="s">
        <v>1241</v>
      </c>
      <c r="B119" s="11" t="s">
        <v>1240</v>
      </c>
      <c r="C119" s="10">
        <v>1157196.67</v>
      </c>
      <c r="D119" s="10">
        <v>2000000</v>
      </c>
      <c r="E119" s="10" t="s">
        <v>1237</v>
      </c>
      <c r="F119" s="10">
        <v>500000</v>
      </c>
      <c r="G119" s="10" t="s">
        <v>1236</v>
      </c>
      <c r="H119" s="10">
        <v>500000</v>
      </c>
      <c r="I119" s="10" t="s">
        <v>21</v>
      </c>
      <c r="J119" s="10">
        <v>500000</v>
      </c>
      <c r="K119" s="10" t="s">
        <v>21</v>
      </c>
    </row>
    <row r="120" spans="1:11">
      <c r="A120" s="7" t="s">
        <v>1239</v>
      </c>
      <c r="B120" s="7" t="s">
        <v>1238</v>
      </c>
      <c r="C120" s="9">
        <v>1157196.67</v>
      </c>
      <c r="D120" s="9">
        <v>2000000</v>
      </c>
      <c r="E120" s="9" t="s">
        <v>1237</v>
      </c>
      <c r="F120" s="9">
        <v>500000</v>
      </c>
      <c r="G120" s="9" t="s">
        <v>1236</v>
      </c>
      <c r="H120" s="9">
        <v>500000</v>
      </c>
      <c r="I120" s="9" t="s">
        <v>21</v>
      </c>
      <c r="J120" s="9">
        <v>500000</v>
      </c>
      <c r="K120" s="9" t="s">
        <v>21</v>
      </c>
    </row>
    <row r="121" spans="1:11">
      <c r="A121" s="11" t="s">
        <v>1092</v>
      </c>
      <c r="B121" s="11" t="s">
        <v>1091</v>
      </c>
      <c r="C121" s="10">
        <v>1157196.67</v>
      </c>
      <c r="D121" s="10">
        <v>2000000</v>
      </c>
      <c r="E121" s="10" t="s">
        <v>1237</v>
      </c>
      <c r="F121" s="10">
        <v>500000</v>
      </c>
      <c r="G121" s="10" t="s">
        <v>1236</v>
      </c>
      <c r="H121" s="10">
        <v>500000</v>
      </c>
      <c r="I121" s="10" t="s">
        <v>21</v>
      </c>
      <c r="J121" s="10">
        <v>500000</v>
      </c>
      <c r="K121" s="10" t="s">
        <v>21</v>
      </c>
    </row>
    <row r="122" spans="1:11">
      <c r="A122" s="7" t="s">
        <v>161</v>
      </c>
      <c r="B122" s="7" t="s">
        <v>162</v>
      </c>
      <c r="C122" s="9"/>
      <c r="D122" s="9">
        <v>100000</v>
      </c>
      <c r="E122" s="9"/>
      <c r="F122" s="9">
        <v>50000</v>
      </c>
      <c r="G122" s="9" t="s">
        <v>1006</v>
      </c>
      <c r="H122" s="9">
        <v>50000</v>
      </c>
      <c r="I122" s="9" t="s">
        <v>21</v>
      </c>
      <c r="J122" s="9">
        <v>50000</v>
      </c>
      <c r="K122" s="9" t="s">
        <v>21</v>
      </c>
    </row>
    <row r="123" spans="1:11">
      <c r="A123" s="11" t="s">
        <v>175</v>
      </c>
      <c r="B123" s="11" t="s">
        <v>176</v>
      </c>
      <c r="C123" s="10"/>
      <c r="D123" s="10">
        <v>100000</v>
      </c>
      <c r="E123" s="10"/>
      <c r="F123" s="10">
        <v>50000</v>
      </c>
      <c r="G123" s="10" t="s">
        <v>1006</v>
      </c>
      <c r="H123" s="10"/>
      <c r="I123" s="10"/>
      <c r="J123" s="10"/>
      <c r="K123" s="10"/>
    </row>
    <row r="124" spans="1:11">
      <c r="A124" s="7" t="s">
        <v>229</v>
      </c>
      <c r="B124" s="7" t="s">
        <v>230</v>
      </c>
      <c r="C124" s="9">
        <v>289908.37</v>
      </c>
      <c r="D124" s="9">
        <v>1900000</v>
      </c>
      <c r="E124" s="9" t="s">
        <v>1235</v>
      </c>
      <c r="F124" s="9">
        <v>450000</v>
      </c>
      <c r="G124" s="9" t="s">
        <v>1234</v>
      </c>
      <c r="H124" s="9">
        <v>450000</v>
      </c>
      <c r="I124" s="9" t="s">
        <v>21</v>
      </c>
      <c r="J124" s="9">
        <v>450000</v>
      </c>
      <c r="K124" s="9" t="s">
        <v>21</v>
      </c>
    </row>
    <row r="125" spans="1:11">
      <c r="A125" s="11" t="s">
        <v>245</v>
      </c>
      <c r="B125" s="11" t="s">
        <v>246</v>
      </c>
      <c r="C125" s="10">
        <v>289908.37</v>
      </c>
      <c r="D125" s="10">
        <v>1900000</v>
      </c>
      <c r="E125" s="10" t="s">
        <v>1235</v>
      </c>
      <c r="F125" s="10">
        <v>450000</v>
      </c>
      <c r="G125" s="10" t="s">
        <v>1234</v>
      </c>
      <c r="H125" s="10"/>
      <c r="I125" s="10"/>
      <c r="J125" s="10"/>
      <c r="K125" s="10"/>
    </row>
    <row r="126" spans="1:11">
      <c r="A126" s="7" t="s">
        <v>255</v>
      </c>
      <c r="B126" s="7" t="s">
        <v>256</v>
      </c>
      <c r="C126" s="9">
        <v>92187.5</v>
      </c>
      <c r="D126" s="9"/>
      <c r="E126" s="9"/>
      <c r="F126" s="9"/>
      <c r="G126" s="9"/>
      <c r="H126" s="9"/>
      <c r="I126" s="9"/>
      <c r="J126" s="9"/>
      <c r="K126" s="9"/>
    </row>
    <row r="127" spans="1:11">
      <c r="A127" s="11" t="s">
        <v>265</v>
      </c>
      <c r="B127" s="11" t="s">
        <v>266</v>
      </c>
      <c r="C127" s="10">
        <v>92187.5</v>
      </c>
      <c r="D127" s="10"/>
      <c r="E127" s="10"/>
      <c r="F127" s="10"/>
      <c r="G127" s="10"/>
      <c r="H127" s="10"/>
      <c r="I127" s="10"/>
      <c r="J127" s="10"/>
      <c r="K127" s="10"/>
    </row>
    <row r="128" spans="1:11">
      <c r="A128" s="7" t="s">
        <v>269</v>
      </c>
      <c r="B128" s="7" t="s">
        <v>270</v>
      </c>
      <c r="C128" s="9">
        <v>775100.8</v>
      </c>
      <c r="D128" s="9"/>
      <c r="E128" s="9"/>
      <c r="F128" s="9"/>
      <c r="G128" s="9"/>
      <c r="H128" s="9"/>
      <c r="I128" s="9"/>
      <c r="J128" s="9"/>
      <c r="K128" s="9"/>
    </row>
    <row r="129" spans="1:11">
      <c r="A129" s="11" t="s">
        <v>275</v>
      </c>
      <c r="B129" s="11" t="s">
        <v>276</v>
      </c>
      <c r="C129" s="10">
        <v>775100.8</v>
      </c>
      <c r="D129" s="10"/>
      <c r="E129" s="10"/>
      <c r="F129" s="10"/>
      <c r="G129" s="10"/>
      <c r="H129" s="10"/>
      <c r="I129" s="10"/>
      <c r="J129" s="10"/>
      <c r="K129" s="10"/>
    </row>
    <row r="130" spans="1:11">
      <c r="A130" s="7" t="s">
        <v>1233</v>
      </c>
      <c r="B130" s="7" t="s">
        <v>1232</v>
      </c>
      <c r="C130" s="9">
        <v>5336538.3600000003</v>
      </c>
      <c r="D130" s="9">
        <v>9450000</v>
      </c>
      <c r="E130" s="9" t="s">
        <v>1229</v>
      </c>
      <c r="F130" s="9">
        <v>5500000</v>
      </c>
      <c r="G130" s="9" t="s">
        <v>1228</v>
      </c>
      <c r="H130" s="9">
        <v>5500000</v>
      </c>
      <c r="I130" s="9" t="s">
        <v>21</v>
      </c>
      <c r="J130" s="9">
        <v>5500000</v>
      </c>
      <c r="K130" s="9" t="s">
        <v>21</v>
      </c>
    </row>
    <row r="131" spans="1:11">
      <c r="A131" s="11" t="s">
        <v>1231</v>
      </c>
      <c r="B131" s="11" t="s">
        <v>1230</v>
      </c>
      <c r="C131" s="10">
        <v>5336538.3600000003</v>
      </c>
      <c r="D131" s="10">
        <v>9450000</v>
      </c>
      <c r="E131" s="10" t="s">
        <v>1229</v>
      </c>
      <c r="F131" s="10">
        <v>5500000</v>
      </c>
      <c r="G131" s="10" t="s">
        <v>1228</v>
      </c>
      <c r="H131" s="10">
        <v>5500000</v>
      </c>
      <c r="I131" s="10" t="s">
        <v>21</v>
      </c>
      <c r="J131" s="10">
        <v>5500000</v>
      </c>
      <c r="K131" s="10" t="s">
        <v>21</v>
      </c>
    </row>
    <row r="132" spans="1:11">
      <c r="A132" s="7" t="s">
        <v>354</v>
      </c>
      <c r="B132" s="7" t="s">
        <v>353</v>
      </c>
      <c r="C132" s="9">
        <v>175563.09</v>
      </c>
      <c r="D132" s="9">
        <v>2500000</v>
      </c>
      <c r="E132" s="9" t="s">
        <v>121</v>
      </c>
      <c r="F132" s="9">
        <v>2500000</v>
      </c>
      <c r="G132" s="9" t="s">
        <v>21</v>
      </c>
      <c r="H132" s="9">
        <v>2500000</v>
      </c>
      <c r="I132" s="9" t="s">
        <v>21</v>
      </c>
      <c r="J132" s="9">
        <v>2500000</v>
      </c>
      <c r="K132" s="9" t="s">
        <v>21</v>
      </c>
    </row>
    <row r="133" spans="1:11">
      <c r="A133" s="11" t="s">
        <v>229</v>
      </c>
      <c r="B133" s="11" t="s">
        <v>230</v>
      </c>
      <c r="C133" s="10">
        <v>175563.09</v>
      </c>
      <c r="D133" s="10">
        <v>2500000</v>
      </c>
      <c r="E133" s="10" t="s">
        <v>121</v>
      </c>
      <c r="F133" s="10">
        <v>2500000</v>
      </c>
      <c r="G133" s="10" t="s">
        <v>21</v>
      </c>
      <c r="H133" s="10">
        <v>2500000</v>
      </c>
      <c r="I133" s="10" t="s">
        <v>21</v>
      </c>
      <c r="J133" s="10">
        <v>2500000</v>
      </c>
      <c r="K133" s="10" t="s">
        <v>21</v>
      </c>
    </row>
    <row r="134" spans="1:11">
      <c r="A134" s="7" t="s">
        <v>245</v>
      </c>
      <c r="B134" s="7" t="s">
        <v>246</v>
      </c>
      <c r="C134" s="9">
        <v>175563.09</v>
      </c>
      <c r="D134" s="9">
        <v>2500000</v>
      </c>
      <c r="E134" s="9" t="s">
        <v>121</v>
      </c>
      <c r="F134" s="9">
        <v>2500000</v>
      </c>
      <c r="G134" s="9" t="s">
        <v>21</v>
      </c>
      <c r="H134" s="9"/>
      <c r="I134" s="9"/>
      <c r="J134" s="9"/>
      <c r="K134" s="9"/>
    </row>
    <row r="135" spans="1:11">
      <c r="A135" s="11" t="s">
        <v>1092</v>
      </c>
      <c r="B135" s="11" t="s">
        <v>1091</v>
      </c>
      <c r="C135" s="10">
        <v>5160975.2699999996</v>
      </c>
      <c r="D135" s="10">
        <v>6950000</v>
      </c>
      <c r="E135" s="10" t="s">
        <v>1227</v>
      </c>
      <c r="F135" s="10">
        <v>3000000</v>
      </c>
      <c r="G135" s="10" t="s">
        <v>1226</v>
      </c>
      <c r="H135" s="10">
        <v>3000000</v>
      </c>
      <c r="I135" s="10" t="s">
        <v>21</v>
      </c>
      <c r="J135" s="10">
        <v>3000000</v>
      </c>
      <c r="K135" s="10" t="s">
        <v>21</v>
      </c>
    </row>
    <row r="136" spans="1:11">
      <c r="A136" s="7" t="s">
        <v>161</v>
      </c>
      <c r="B136" s="7" t="s">
        <v>162</v>
      </c>
      <c r="C136" s="9">
        <v>92910.27</v>
      </c>
      <c r="D136" s="9">
        <v>100000</v>
      </c>
      <c r="E136" s="9" t="s">
        <v>1225</v>
      </c>
      <c r="F136" s="9">
        <v>50000</v>
      </c>
      <c r="G136" s="9" t="s">
        <v>1006</v>
      </c>
      <c r="H136" s="9">
        <v>50000</v>
      </c>
      <c r="I136" s="9" t="s">
        <v>21</v>
      </c>
      <c r="J136" s="9">
        <v>50000</v>
      </c>
      <c r="K136" s="9" t="s">
        <v>21</v>
      </c>
    </row>
    <row r="137" spans="1:11">
      <c r="A137" s="11" t="s">
        <v>175</v>
      </c>
      <c r="B137" s="11" t="s">
        <v>176</v>
      </c>
      <c r="C137" s="10">
        <v>92910.27</v>
      </c>
      <c r="D137" s="10">
        <v>100000</v>
      </c>
      <c r="E137" s="10" t="s">
        <v>1225</v>
      </c>
      <c r="F137" s="10">
        <v>50000</v>
      </c>
      <c r="G137" s="10" t="s">
        <v>1006</v>
      </c>
      <c r="H137" s="10"/>
      <c r="I137" s="10"/>
      <c r="J137" s="10"/>
      <c r="K137" s="10"/>
    </row>
    <row r="138" spans="1:11">
      <c r="A138" s="7" t="s">
        <v>229</v>
      </c>
      <c r="B138" s="7" t="s">
        <v>230</v>
      </c>
      <c r="C138" s="9">
        <v>2865170.48</v>
      </c>
      <c r="D138" s="9">
        <v>4700000</v>
      </c>
      <c r="E138" s="9" t="s">
        <v>1224</v>
      </c>
      <c r="F138" s="9">
        <v>2000000</v>
      </c>
      <c r="G138" s="9" t="s">
        <v>1223</v>
      </c>
      <c r="H138" s="9">
        <v>2000000</v>
      </c>
      <c r="I138" s="9" t="s">
        <v>21</v>
      </c>
      <c r="J138" s="9">
        <v>2000000</v>
      </c>
      <c r="K138" s="9" t="s">
        <v>21</v>
      </c>
    </row>
    <row r="139" spans="1:11">
      <c r="A139" s="11" t="s">
        <v>245</v>
      </c>
      <c r="B139" s="11" t="s">
        <v>246</v>
      </c>
      <c r="C139" s="10">
        <v>2865170.48</v>
      </c>
      <c r="D139" s="10">
        <v>4700000</v>
      </c>
      <c r="E139" s="10" t="s">
        <v>1224</v>
      </c>
      <c r="F139" s="10">
        <v>2000000</v>
      </c>
      <c r="G139" s="10" t="s">
        <v>1223</v>
      </c>
      <c r="H139" s="10"/>
      <c r="I139" s="10"/>
      <c r="J139" s="10"/>
      <c r="K139" s="10"/>
    </row>
    <row r="140" spans="1:11">
      <c r="A140" s="7" t="s">
        <v>255</v>
      </c>
      <c r="B140" s="7" t="s">
        <v>256</v>
      </c>
      <c r="C140" s="9">
        <v>458812.5</v>
      </c>
      <c r="D140" s="9">
        <v>1250000</v>
      </c>
      <c r="E140" s="9" t="s">
        <v>1222</v>
      </c>
      <c r="F140" s="9">
        <v>450000</v>
      </c>
      <c r="G140" s="9" t="s">
        <v>1221</v>
      </c>
      <c r="H140" s="9">
        <v>450000</v>
      </c>
      <c r="I140" s="9" t="s">
        <v>21</v>
      </c>
      <c r="J140" s="9">
        <v>450000</v>
      </c>
      <c r="K140" s="9" t="s">
        <v>21</v>
      </c>
    </row>
    <row r="141" spans="1:11">
      <c r="A141" s="11" t="s">
        <v>261</v>
      </c>
      <c r="B141" s="11" t="s">
        <v>262</v>
      </c>
      <c r="C141" s="10"/>
      <c r="D141" s="10">
        <v>400000</v>
      </c>
      <c r="E141" s="10"/>
      <c r="F141" s="10">
        <v>200000</v>
      </c>
      <c r="G141" s="10" t="s">
        <v>1006</v>
      </c>
      <c r="H141" s="10"/>
      <c r="I141" s="10"/>
      <c r="J141" s="10"/>
      <c r="K141" s="10"/>
    </row>
    <row r="142" spans="1:11">
      <c r="A142" s="7" t="s">
        <v>265</v>
      </c>
      <c r="B142" s="7" t="s">
        <v>266</v>
      </c>
      <c r="C142" s="9">
        <v>458812.5</v>
      </c>
      <c r="D142" s="9">
        <v>850000</v>
      </c>
      <c r="E142" s="9" t="s">
        <v>1220</v>
      </c>
      <c r="F142" s="9">
        <v>250000</v>
      </c>
      <c r="G142" s="9" t="s">
        <v>1219</v>
      </c>
      <c r="H142" s="9"/>
      <c r="I142" s="9"/>
      <c r="J142" s="9"/>
      <c r="K142" s="9"/>
    </row>
    <row r="143" spans="1:11">
      <c r="A143" s="11" t="s">
        <v>269</v>
      </c>
      <c r="B143" s="11" t="s">
        <v>270</v>
      </c>
      <c r="C143" s="10">
        <v>1744082.02</v>
      </c>
      <c r="D143" s="10">
        <v>900000</v>
      </c>
      <c r="E143" s="10" t="s">
        <v>1218</v>
      </c>
      <c r="F143" s="10">
        <v>500000</v>
      </c>
      <c r="G143" s="10" t="s">
        <v>1217</v>
      </c>
      <c r="H143" s="10">
        <v>500000</v>
      </c>
      <c r="I143" s="10" t="s">
        <v>21</v>
      </c>
      <c r="J143" s="10">
        <v>500000</v>
      </c>
      <c r="K143" s="10" t="s">
        <v>21</v>
      </c>
    </row>
    <row r="144" spans="1:11">
      <c r="A144" s="7" t="s">
        <v>275</v>
      </c>
      <c r="B144" s="7" t="s">
        <v>276</v>
      </c>
      <c r="C144" s="9">
        <v>1744082.02</v>
      </c>
      <c r="D144" s="9">
        <v>900000</v>
      </c>
      <c r="E144" s="9" t="s">
        <v>1218</v>
      </c>
      <c r="F144" s="9">
        <v>500000</v>
      </c>
      <c r="G144" s="9" t="s">
        <v>1217</v>
      </c>
      <c r="H144" s="9"/>
      <c r="I144" s="9"/>
      <c r="J144" s="9"/>
      <c r="K144" s="9"/>
    </row>
    <row r="145" spans="1:11">
      <c r="A145" s="11" t="s">
        <v>1216</v>
      </c>
      <c r="B145" s="11" t="s">
        <v>1215</v>
      </c>
      <c r="C145" s="10">
        <v>7836971.5599999996</v>
      </c>
      <c r="D145" s="10">
        <v>8000000</v>
      </c>
      <c r="E145" s="10" t="s">
        <v>1212</v>
      </c>
      <c r="F145" s="10">
        <v>7000000</v>
      </c>
      <c r="G145" s="10" t="s">
        <v>1211</v>
      </c>
      <c r="H145" s="10">
        <v>8000000</v>
      </c>
      <c r="I145" s="10" t="s">
        <v>907</v>
      </c>
      <c r="J145" s="10">
        <v>8000000</v>
      </c>
      <c r="K145" s="10" t="s">
        <v>21</v>
      </c>
    </row>
    <row r="146" spans="1:11">
      <c r="A146" s="7" t="s">
        <v>1214</v>
      </c>
      <c r="B146" s="7" t="s">
        <v>1213</v>
      </c>
      <c r="C146" s="9">
        <v>7836971.5599999996</v>
      </c>
      <c r="D146" s="9">
        <v>8000000</v>
      </c>
      <c r="E146" s="9" t="s">
        <v>1212</v>
      </c>
      <c r="F146" s="9">
        <v>7000000</v>
      </c>
      <c r="G146" s="9" t="s">
        <v>1211</v>
      </c>
      <c r="H146" s="9">
        <v>8000000</v>
      </c>
      <c r="I146" s="9" t="s">
        <v>907</v>
      </c>
      <c r="J146" s="9">
        <v>8000000</v>
      </c>
      <c r="K146" s="9" t="s">
        <v>21</v>
      </c>
    </row>
    <row r="147" spans="1:11">
      <c r="A147" s="11" t="s">
        <v>347</v>
      </c>
      <c r="B147" s="11" t="s">
        <v>346</v>
      </c>
      <c r="C147" s="10">
        <v>7836971.5599999996</v>
      </c>
      <c r="D147" s="10">
        <v>8000000</v>
      </c>
      <c r="E147" s="10" t="s">
        <v>1212</v>
      </c>
      <c r="F147" s="10">
        <v>7000000</v>
      </c>
      <c r="G147" s="10" t="s">
        <v>1211</v>
      </c>
      <c r="H147" s="10">
        <v>8000000</v>
      </c>
      <c r="I147" s="10" t="s">
        <v>907</v>
      </c>
      <c r="J147" s="10">
        <v>8000000</v>
      </c>
      <c r="K147" s="10" t="s">
        <v>21</v>
      </c>
    </row>
    <row r="148" spans="1:11">
      <c r="A148" s="7" t="s">
        <v>383</v>
      </c>
      <c r="B148" s="7" t="s">
        <v>41</v>
      </c>
      <c r="C148" s="9">
        <v>1997387.36</v>
      </c>
      <c r="D148" s="9">
        <v>2000000</v>
      </c>
      <c r="E148" s="9" t="s">
        <v>1210</v>
      </c>
      <c r="F148" s="9">
        <v>2000000</v>
      </c>
      <c r="G148" s="9" t="s">
        <v>21</v>
      </c>
      <c r="H148" s="9">
        <v>2000000</v>
      </c>
      <c r="I148" s="9" t="s">
        <v>21</v>
      </c>
      <c r="J148" s="9">
        <v>2000000</v>
      </c>
      <c r="K148" s="9" t="s">
        <v>21</v>
      </c>
    </row>
    <row r="149" spans="1:11">
      <c r="A149" s="11" t="s">
        <v>161</v>
      </c>
      <c r="B149" s="11" t="s">
        <v>162</v>
      </c>
      <c r="C149" s="10">
        <v>1997387.36</v>
      </c>
      <c r="D149" s="10">
        <v>2000000</v>
      </c>
      <c r="E149" s="10" t="s">
        <v>1210</v>
      </c>
      <c r="F149" s="10">
        <v>2000000</v>
      </c>
      <c r="G149" s="10" t="s">
        <v>21</v>
      </c>
      <c r="H149" s="10">
        <v>2000000</v>
      </c>
      <c r="I149" s="10" t="s">
        <v>21</v>
      </c>
      <c r="J149" s="10">
        <v>2000000</v>
      </c>
      <c r="K149" s="10" t="s">
        <v>21</v>
      </c>
    </row>
    <row r="150" spans="1:11">
      <c r="A150" s="7" t="s">
        <v>175</v>
      </c>
      <c r="B150" s="7" t="s">
        <v>176</v>
      </c>
      <c r="C150" s="9">
        <v>1997387.36</v>
      </c>
      <c r="D150" s="9">
        <v>2000000</v>
      </c>
      <c r="E150" s="9" t="s">
        <v>1210</v>
      </c>
      <c r="F150" s="9">
        <v>2000000</v>
      </c>
      <c r="G150" s="9" t="s">
        <v>21</v>
      </c>
      <c r="H150" s="9"/>
      <c r="I150" s="9"/>
      <c r="J150" s="9"/>
      <c r="K150" s="9"/>
    </row>
    <row r="151" spans="1:11">
      <c r="A151" s="11" t="s">
        <v>345</v>
      </c>
      <c r="B151" s="11" t="s">
        <v>344</v>
      </c>
      <c r="C151" s="10">
        <v>5839584.2000000002</v>
      </c>
      <c r="D151" s="10">
        <v>6000000</v>
      </c>
      <c r="E151" s="10" t="s">
        <v>807</v>
      </c>
      <c r="F151" s="10">
        <v>5000000</v>
      </c>
      <c r="G151" s="10" t="s">
        <v>579</v>
      </c>
      <c r="H151" s="10">
        <v>6000000</v>
      </c>
      <c r="I151" s="10" t="s">
        <v>692</v>
      </c>
      <c r="J151" s="10">
        <v>6000000</v>
      </c>
      <c r="K151" s="10" t="s">
        <v>21</v>
      </c>
    </row>
    <row r="152" spans="1:11">
      <c r="A152" s="7" t="s">
        <v>161</v>
      </c>
      <c r="B152" s="7" t="s">
        <v>162</v>
      </c>
      <c r="C152" s="9">
        <v>5839584.2000000002</v>
      </c>
      <c r="D152" s="9">
        <v>6000000</v>
      </c>
      <c r="E152" s="9" t="s">
        <v>807</v>
      </c>
      <c r="F152" s="9">
        <v>5000000</v>
      </c>
      <c r="G152" s="9" t="s">
        <v>579</v>
      </c>
      <c r="H152" s="9">
        <v>6000000</v>
      </c>
      <c r="I152" s="9" t="s">
        <v>692</v>
      </c>
      <c r="J152" s="9">
        <v>6000000</v>
      </c>
      <c r="K152" s="9" t="s">
        <v>21</v>
      </c>
    </row>
    <row r="153" spans="1:11">
      <c r="A153" s="11" t="s">
        <v>175</v>
      </c>
      <c r="B153" s="11" t="s">
        <v>176</v>
      </c>
      <c r="C153" s="10">
        <v>5839584.2000000002</v>
      </c>
      <c r="D153" s="10">
        <v>6000000</v>
      </c>
      <c r="E153" s="10" t="s">
        <v>807</v>
      </c>
      <c r="F153" s="10">
        <v>5000000</v>
      </c>
      <c r="G153" s="10" t="s">
        <v>579</v>
      </c>
      <c r="H153" s="10"/>
      <c r="I153" s="10"/>
      <c r="J153" s="10"/>
      <c r="K153" s="10"/>
    </row>
    <row r="154" spans="1:11">
      <c r="A154" s="7" t="s">
        <v>1209</v>
      </c>
      <c r="B154" s="7" t="s">
        <v>1208</v>
      </c>
      <c r="C154" s="9">
        <v>10082594.109999999</v>
      </c>
      <c r="D154" s="9">
        <v>16500000</v>
      </c>
      <c r="E154" s="9" t="s">
        <v>1207</v>
      </c>
      <c r="F154" s="9">
        <v>26400000</v>
      </c>
      <c r="G154" s="9" t="s">
        <v>686</v>
      </c>
      <c r="H154" s="9">
        <v>37300000</v>
      </c>
      <c r="I154" s="9" t="s">
        <v>1206</v>
      </c>
      <c r="J154" s="9">
        <v>20200000</v>
      </c>
      <c r="K154" s="9" t="s">
        <v>1205</v>
      </c>
    </row>
    <row r="155" spans="1:11">
      <c r="A155" s="11" t="s">
        <v>1204</v>
      </c>
      <c r="B155" s="11" t="s">
        <v>1203</v>
      </c>
      <c r="C155" s="10">
        <v>18750</v>
      </c>
      <c r="D155" s="10">
        <v>2500000</v>
      </c>
      <c r="E155" s="10" t="s">
        <v>121</v>
      </c>
      <c r="F155" s="10">
        <v>5000000</v>
      </c>
      <c r="G155" s="10" t="s">
        <v>667</v>
      </c>
      <c r="H155" s="10">
        <v>2000000</v>
      </c>
      <c r="I155" s="10" t="s">
        <v>773</v>
      </c>
      <c r="J155" s="10"/>
      <c r="K155" s="10"/>
    </row>
    <row r="156" spans="1:11">
      <c r="A156" s="7" t="s">
        <v>347</v>
      </c>
      <c r="B156" s="7" t="s">
        <v>346</v>
      </c>
      <c r="C156" s="9">
        <v>18750</v>
      </c>
      <c r="D156" s="9">
        <v>2500000</v>
      </c>
      <c r="E156" s="9" t="s">
        <v>121</v>
      </c>
      <c r="F156" s="9">
        <v>5000000</v>
      </c>
      <c r="G156" s="9" t="s">
        <v>667</v>
      </c>
      <c r="H156" s="9">
        <v>2000000</v>
      </c>
      <c r="I156" s="9" t="s">
        <v>773</v>
      </c>
      <c r="J156" s="9"/>
      <c r="K156" s="9"/>
    </row>
    <row r="157" spans="1:11">
      <c r="A157" s="11" t="s">
        <v>1092</v>
      </c>
      <c r="B157" s="11" t="s">
        <v>1091</v>
      </c>
      <c r="C157" s="10"/>
      <c r="D157" s="10">
        <v>1500000</v>
      </c>
      <c r="E157" s="10"/>
      <c r="F157" s="10">
        <v>4000000</v>
      </c>
      <c r="G157" s="10" t="s">
        <v>1202</v>
      </c>
      <c r="H157" s="10">
        <v>2000000</v>
      </c>
      <c r="I157" s="10" t="s">
        <v>1006</v>
      </c>
      <c r="J157" s="10"/>
      <c r="K157" s="10"/>
    </row>
    <row r="158" spans="1:11">
      <c r="A158" s="7" t="s">
        <v>255</v>
      </c>
      <c r="B158" s="7" t="s">
        <v>256</v>
      </c>
      <c r="C158" s="9"/>
      <c r="D158" s="9">
        <v>400000</v>
      </c>
      <c r="E158" s="9"/>
      <c r="F158" s="9">
        <v>400000</v>
      </c>
      <c r="G158" s="9" t="s">
        <v>21</v>
      </c>
      <c r="H158" s="9"/>
      <c r="I158" s="9"/>
      <c r="J158" s="9"/>
      <c r="K158" s="9"/>
    </row>
    <row r="159" spans="1:11">
      <c r="A159" s="11" t="s">
        <v>265</v>
      </c>
      <c r="B159" s="11" t="s">
        <v>266</v>
      </c>
      <c r="C159" s="10"/>
      <c r="D159" s="10">
        <v>400000</v>
      </c>
      <c r="E159" s="10"/>
      <c r="F159" s="10">
        <v>400000</v>
      </c>
      <c r="G159" s="10" t="s">
        <v>21</v>
      </c>
      <c r="H159" s="10"/>
      <c r="I159" s="10"/>
      <c r="J159" s="10"/>
      <c r="K159" s="10"/>
    </row>
    <row r="160" spans="1:11">
      <c r="A160" s="7" t="s">
        <v>269</v>
      </c>
      <c r="B160" s="7" t="s">
        <v>270</v>
      </c>
      <c r="C160" s="9"/>
      <c r="D160" s="9">
        <v>700000</v>
      </c>
      <c r="E160" s="9"/>
      <c r="F160" s="9">
        <v>700000</v>
      </c>
      <c r="G160" s="9" t="s">
        <v>21</v>
      </c>
      <c r="H160" s="9">
        <v>2000000</v>
      </c>
      <c r="I160" s="9" t="s">
        <v>1201</v>
      </c>
      <c r="J160" s="9"/>
      <c r="K160" s="9"/>
    </row>
    <row r="161" spans="1:11">
      <c r="A161" s="11" t="s">
        <v>275</v>
      </c>
      <c r="B161" s="11" t="s">
        <v>276</v>
      </c>
      <c r="C161" s="10"/>
      <c r="D161" s="10">
        <v>700000</v>
      </c>
      <c r="E161" s="10"/>
      <c r="F161" s="10">
        <v>700000</v>
      </c>
      <c r="G161" s="10" t="s">
        <v>21</v>
      </c>
      <c r="H161" s="10"/>
      <c r="I161" s="10"/>
      <c r="J161" s="10"/>
      <c r="K161" s="10"/>
    </row>
    <row r="162" spans="1:11">
      <c r="A162" s="7" t="s">
        <v>297</v>
      </c>
      <c r="B162" s="7" t="s">
        <v>298</v>
      </c>
      <c r="C162" s="9"/>
      <c r="D162" s="9">
        <v>400000</v>
      </c>
      <c r="E162" s="9"/>
      <c r="F162" s="9">
        <v>2900000</v>
      </c>
      <c r="G162" s="9" t="s">
        <v>1200</v>
      </c>
      <c r="H162" s="9"/>
      <c r="I162" s="9"/>
      <c r="J162" s="9"/>
      <c r="K162" s="9"/>
    </row>
    <row r="163" spans="1:11">
      <c r="A163" s="11" t="s">
        <v>303</v>
      </c>
      <c r="B163" s="11" t="s">
        <v>304</v>
      </c>
      <c r="C163" s="10"/>
      <c r="D163" s="10">
        <v>400000</v>
      </c>
      <c r="E163" s="10"/>
      <c r="F163" s="10">
        <v>2900000</v>
      </c>
      <c r="G163" s="10" t="s">
        <v>1200</v>
      </c>
      <c r="H163" s="10"/>
      <c r="I163" s="10"/>
      <c r="J163" s="10"/>
      <c r="K163" s="10"/>
    </row>
    <row r="164" spans="1:11">
      <c r="A164" s="7" t="s">
        <v>531</v>
      </c>
      <c r="B164" s="7" t="s">
        <v>530</v>
      </c>
      <c r="C164" s="9">
        <v>18750</v>
      </c>
      <c r="D164" s="9">
        <v>1000000</v>
      </c>
      <c r="E164" s="9" t="s">
        <v>121</v>
      </c>
      <c r="F164" s="9">
        <v>1000000</v>
      </c>
      <c r="G164" s="9" t="s">
        <v>21</v>
      </c>
      <c r="H164" s="9"/>
      <c r="I164" s="9"/>
      <c r="J164" s="9"/>
      <c r="K164" s="9"/>
    </row>
    <row r="165" spans="1:11">
      <c r="A165" s="11" t="s">
        <v>255</v>
      </c>
      <c r="B165" s="11" t="s">
        <v>256</v>
      </c>
      <c r="C165" s="10">
        <v>18750</v>
      </c>
      <c r="D165" s="10">
        <v>1000000</v>
      </c>
      <c r="E165" s="10" t="s">
        <v>121</v>
      </c>
      <c r="F165" s="10">
        <v>1000000</v>
      </c>
      <c r="G165" s="10" t="s">
        <v>21</v>
      </c>
      <c r="H165" s="10"/>
      <c r="I165" s="10"/>
      <c r="J165" s="10"/>
      <c r="K165" s="10"/>
    </row>
    <row r="166" spans="1:11">
      <c r="A166" s="7" t="s">
        <v>261</v>
      </c>
      <c r="B166" s="7" t="s">
        <v>262</v>
      </c>
      <c r="C166" s="9"/>
      <c r="D166" s="9">
        <v>1000000</v>
      </c>
      <c r="E166" s="9"/>
      <c r="F166" s="9">
        <v>1000000</v>
      </c>
      <c r="G166" s="9" t="s">
        <v>21</v>
      </c>
      <c r="H166" s="9"/>
      <c r="I166" s="9"/>
      <c r="J166" s="9"/>
      <c r="K166" s="9"/>
    </row>
    <row r="167" spans="1:11">
      <c r="A167" s="11" t="s">
        <v>265</v>
      </c>
      <c r="B167" s="11" t="s">
        <v>266</v>
      </c>
      <c r="C167" s="10">
        <v>18750</v>
      </c>
      <c r="D167" s="10"/>
      <c r="E167" s="10"/>
      <c r="F167" s="10"/>
      <c r="G167" s="10"/>
      <c r="H167" s="10"/>
      <c r="I167" s="10"/>
      <c r="J167" s="10"/>
      <c r="K167" s="10"/>
    </row>
    <row r="168" spans="1:11">
      <c r="A168" s="7" t="s">
        <v>1199</v>
      </c>
      <c r="B168" s="7" t="s">
        <v>1198</v>
      </c>
      <c r="C168" s="9">
        <v>1789241.32</v>
      </c>
      <c r="D168" s="9">
        <v>3000000</v>
      </c>
      <c r="E168" s="9" t="s">
        <v>1197</v>
      </c>
      <c r="F168" s="9">
        <v>6100000</v>
      </c>
      <c r="G168" s="9" t="s">
        <v>1196</v>
      </c>
      <c r="H168" s="9">
        <v>19700000</v>
      </c>
      <c r="I168" s="9" t="s">
        <v>1195</v>
      </c>
      <c r="J168" s="9">
        <v>8700000</v>
      </c>
      <c r="K168" s="9" t="s">
        <v>1191</v>
      </c>
    </row>
    <row r="169" spans="1:11">
      <c r="A169" s="11" t="s">
        <v>347</v>
      </c>
      <c r="B169" s="11" t="s">
        <v>346</v>
      </c>
      <c r="C169" s="10">
        <v>1789241.32</v>
      </c>
      <c r="D169" s="10">
        <v>3000000</v>
      </c>
      <c r="E169" s="10" t="s">
        <v>1197</v>
      </c>
      <c r="F169" s="10">
        <v>6100000</v>
      </c>
      <c r="G169" s="10" t="s">
        <v>1196</v>
      </c>
      <c r="H169" s="10">
        <v>19700000</v>
      </c>
      <c r="I169" s="10" t="s">
        <v>1195</v>
      </c>
      <c r="J169" s="10">
        <v>8700000</v>
      </c>
      <c r="K169" s="10" t="s">
        <v>1191</v>
      </c>
    </row>
    <row r="170" spans="1:11">
      <c r="A170" s="7" t="s">
        <v>544</v>
      </c>
      <c r="B170" s="7" t="s">
        <v>543</v>
      </c>
      <c r="C170" s="9"/>
      <c r="D170" s="9">
        <v>800000</v>
      </c>
      <c r="E170" s="9"/>
      <c r="F170" s="9">
        <v>800000</v>
      </c>
      <c r="G170" s="9" t="s">
        <v>21</v>
      </c>
      <c r="H170" s="9"/>
      <c r="I170" s="9"/>
      <c r="J170" s="9"/>
      <c r="K170" s="9"/>
    </row>
    <row r="171" spans="1:11">
      <c r="A171" s="11" t="s">
        <v>255</v>
      </c>
      <c r="B171" s="11" t="s">
        <v>256</v>
      </c>
      <c r="C171" s="10"/>
      <c r="D171" s="10">
        <v>100000</v>
      </c>
      <c r="E171" s="10"/>
      <c r="F171" s="10">
        <v>100000</v>
      </c>
      <c r="G171" s="10" t="s">
        <v>21</v>
      </c>
      <c r="H171" s="10"/>
      <c r="I171" s="10"/>
      <c r="J171" s="10"/>
      <c r="K171" s="10"/>
    </row>
    <row r="172" spans="1:11">
      <c r="A172" s="7" t="s">
        <v>265</v>
      </c>
      <c r="B172" s="7" t="s">
        <v>266</v>
      </c>
      <c r="C172" s="9"/>
      <c r="D172" s="9">
        <v>100000</v>
      </c>
      <c r="E172" s="9"/>
      <c r="F172" s="9">
        <v>100000</v>
      </c>
      <c r="G172" s="9" t="s">
        <v>21</v>
      </c>
      <c r="H172" s="9"/>
      <c r="I172" s="9"/>
      <c r="J172" s="9"/>
      <c r="K172" s="9"/>
    </row>
    <row r="173" spans="1:11">
      <c r="A173" s="11" t="s">
        <v>297</v>
      </c>
      <c r="B173" s="11" t="s">
        <v>298</v>
      </c>
      <c r="C173" s="10"/>
      <c r="D173" s="10">
        <v>700000</v>
      </c>
      <c r="E173" s="10"/>
      <c r="F173" s="10">
        <v>700000</v>
      </c>
      <c r="G173" s="10" t="s">
        <v>21</v>
      </c>
      <c r="H173" s="10"/>
      <c r="I173" s="10"/>
      <c r="J173" s="10"/>
      <c r="K173" s="10"/>
    </row>
    <row r="174" spans="1:11">
      <c r="A174" s="7" t="s">
        <v>303</v>
      </c>
      <c r="B174" s="7" t="s">
        <v>304</v>
      </c>
      <c r="C174" s="9"/>
      <c r="D174" s="9">
        <v>700000</v>
      </c>
      <c r="E174" s="9"/>
      <c r="F174" s="9">
        <v>700000</v>
      </c>
      <c r="G174" s="9" t="s">
        <v>21</v>
      </c>
      <c r="H174" s="9"/>
      <c r="I174" s="9"/>
      <c r="J174" s="9"/>
      <c r="K174" s="9"/>
    </row>
    <row r="175" spans="1:11">
      <c r="A175" s="11" t="s">
        <v>354</v>
      </c>
      <c r="B175" s="11" t="s">
        <v>353</v>
      </c>
      <c r="C175" s="10"/>
      <c r="D175" s="10">
        <v>100000</v>
      </c>
      <c r="E175" s="10"/>
      <c r="F175" s="10">
        <v>300000</v>
      </c>
      <c r="G175" s="10" t="s">
        <v>609</v>
      </c>
      <c r="H175" s="10"/>
      <c r="I175" s="10"/>
      <c r="J175" s="10"/>
      <c r="K175" s="10"/>
    </row>
    <row r="176" spans="1:11">
      <c r="A176" s="7" t="s">
        <v>255</v>
      </c>
      <c r="B176" s="7" t="s">
        <v>256</v>
      </c>
      <c r="C176" s="9"/>
      <c r="D176" s="9">
        <v>100000</v>
      </c>
      <c r="E176" s="9"/>
      <c r="F176" s="9">
        <v>300000</v>
      </c>
      <c r="G176" s="9" t="s">
        <v>609</v>
      </c>
      <c r="H176" s="9"/>
      <c r="I176" s="9"/>
      <c r="J176" s="9"/>
      <c r="K176" s="9"/>
    </row>
    <row r="177" spans="1:11">
      <c r="A177" s="11" t="s">
        <v>265</v>
      </c>
      <c r="B177" s="11" t="s">
        <v>266</v>
      </c>
      <c r="C177" s="10"/>
      <c r="D177" s="10">
        <v>100000</v>
      </c>
      <c r="E177" s="10"/>
      <c r="F177" s="10">
        <v>300000</v>
      </c>
      <c r="G177" s="10" t="s">
        <v>609</v>
      </c>
      <c r="H177" s="10"/>
      <c r="I177" s="10"/>
      <c r="J177" s="10"/>
      <c r="K177" s="10"/>
    </row>
    <row r="178" spans="1:11">
      <c r="A178" s="7" t="s">
        <v>383</v>
      </c>
      <c r="B178" s="7" t="s">
        <v>41</v>
      </c>
      <c r="C178" s="9"/>
      <c r="D178" s="9">
        <v>400000</v>
      </c>
      <c r="E178" s="9"/>
      <c r="F178" s="9">
        <v>400000</v>
      </c>
      <c r="G178" s="9" t="s">
        <v>21</v>
      </c>
      <c r="H178" s="9"/>
      <c r="I178" s="9"/>
      <c r="J178" s="9"/>
      <c r="K178" s="9"/>
    </row>
    <row r="179" spans="1:11">
      <c r="A179" s="11" t="s">
        <v>255</v>
      </c>
      <c r="B179" s="11" t="s">
        <v>256</v>
      </c>
      <c r="C179" s="10"/>
      <c r="D179" s="10">
        <v>400000</v>
      </c>
      <c r="E179" s="10"/>
      <c r="F179" s="10">
        <v>400000</v>
      </c>
      <c r="G179" s="10" t="s">
        <v>21</v>
      </c>
      <c r="H179" s="10"/>
      <c r="I179" s="10"/>
      <c r="J179" s="10"/>
      <c r="K179" s="10"/>
    </row>
    <row r="180" spans="1:11">
      <c r="A180" s="7" t="s">
        <v>265</v>
      </c>
      <c r="B180" s="7" t="s">
        <v>266</v>
      </c>
      <c r="C180" s="9"/>
      <c r="D180" s="9">
        <v>400000</v>
      </c>
      <c r="E180" s="9"/>
      <c r="F180" s="9">
        <v>400000</v>
      </c>
      <c r="G180" s="9" t="s">
        <v>21</v>
      </c>
      <c r="H180" s="9"/>
      <c r="I180" s="9"/>
      <c r="J180" s="9"/>
      <c r="K180" s="9"/>
    </row>
    <row r="181" spans="1:11">
      <c r="A181" s="11" t="s">
        <v>1092</v>
      </c>
      <c r="B181" s="11" t="s">
        <v>1091</v>
      </c>
      <c r="C181" s="10">
        <v>1789241.32</v>
      </c>
      <c r="D181" s="10">
        <v>1700000</v>
      </c>
      <c r="E181" s="10" t="s">
        <v>1194</v>
      </c>
      <c r="F181" s="10">
        <v>4600000</v>
      </c>
      <c r="G181" s="10" t="s">
        <v>1193</v>
      </c>
      <c r="H181" s="10">
        <v>19700000</v>
      </c>
      <c r="I181" s="10" t="s">
        <v>1192</v>
      </c>
      <c r="J181" s="10">
        <v>8700000</v>
      </c>
      <c r="K181" s="10" t="s">
        <v>1191</v>
      </c>
    </row>
    <row r="182" spans="1:11">
      <c r="A182" s="7" t="s">
        <v>255</v>
      </c>
      <c r="B182" s="7" t="s">
        <v>256</v>
      </c>
      <c r="C182" s="9">
        <v>291737.5</v>
      </c>
      <c r="D182" s="9">
        <v>800000</v>
      </c>
      <c r="E182" s="9" t="s">
        <v>1189</v>
      </c>
      <c r="F182" s="9">
        <v>1800000</v>
      </c>
      <c r="G182" s="9" t="s">
        <v>1188</v>
      </c>
      <c r="H182" s="9">
        <v>1200000</v>
      </c>
      <c r="I182" s="9" t="s">
        <v>662</v>
      </c>
      <c r="J182" s="9">
        <v>1700000</v>
      </c>
      <c r="K182" s="9" t="s">
        <v>1190</v>
      </c>
    </row>
    <row r="183" spans="1:11">
      <c r="A183" s="11" t="s">
        <v>265</v>
      </c>
      <c r="B183" s="11" t="s">
        <v>266</v>
      </c>
      <c r="C183" s="10">
        <v>291737.5</v>
      </c>
      <c r="D183" s="10">
        <v>800000</v>
      </c>
      <c r="E183" s="10" t="s">
        <v>1189</v>
      </c>
      <c r="F183" s="10">
        <v>1800000</v>
      </c>
      <c r="G183" s="10" t="s">
        <v>1188</v>
      </c>
      <c r="H183" s="10"/>
      <c r="I183" s="10"/>
      <c r="J183" s="10"/>
      <c r="K183" s="10"/>
    </row>
    <row r="184" spans="1:11">
      <c r="A184" s="7" t="s">
        <v>269</v>
      </c>
      <c r="B184" s="7" t="s">
        <v>270</v>
      </c>
      <c r="C184" s="9">
        <v>883218.49</v>
      </c>
      <c r="D184" s="9">
        <v>900000</v>
      </c>
      <c r="E184" s="9" t="s">
        <v>1186</v>
      </c>
      <c r="F184" s="9">
        <v>2800000</v>
      </c>
      <c r="G184" s="9" t="s">
        <v>1185</v>
      </c>
      <c r="H184" s="9">
        <v>1000000</v>
      </c>
      <c r="I184" s="9" t="s">
        <v>1187</v>
      </c>
      <c r="J184" s="9"/>
      <c r="K184" s="9"/>
    </row>
    <row r="185" spans="1:11">
      <c r="A185" s="11" t="s">
        <v>275</v>
      </c>
      <c r="B185" s="11" t="s">
        <v>276</v>
      </c>
      <c r="C185" s="10">
        <v>883218.49</v>
      </c>
      <c r="D185" s="10">
        <v>900000</v>
      </c>
      <c r="E185" s="10" t="s">
        <v>1186</v>
      </c>
      <c r="F185" s="10">
        <v>2800000</v>
      </c>
      <c r="G185" s="10" t="s">
        <v>1185</v>
      </c>
      <c r="H185" s="10"/>
      <c r="I185" s="10"/>
      <c r="J185" s="10"/>
      <c r="K185" s="10"/>
    </row>
    <row r="186" spans="1:11">
      <c r="A186" s="7" t="s">
        <v>297</v>
      </c>
      <c r="B186" s="7" t="s">
        <v>298</v>
      </c>
      <c r="C186" s="9">
        <v>614285.32999999996</v>
      </c>
      <c r="D186" s="9"/>
      <c r="E186" s="9"/>
      <c r="F186" s="9"/>
      <c r="G186" s="9"/>
      <c r="H186" s="9">
        <v>17500000</v>
      </c>
      <c r="I186" s="9"/>
      <c r="J186" s="9">
        <v>7000000</v>
      </c>
      <c r="K186" s="9" t="s">
        <v>773</v>
      </c>
    </row>
    <row r="187" spans="1:11">
      <c r="A187" s="11" t="s">
        <v>303</v>
      </c>
      <c r="B187" s="11" t="s">
        <v>304</v>
      </c>
      <c r="C187" s="10">
        <v>614285.32999999996</v>
      </c>
      <c r="D187" s="10"/>
      <c r="E187" s="10"/>
      <c r="F187" s="10"/>
      <c r="G187" s="10"/>
      <c r="H187" s="10"/>
      <c r="I187" s="10"/>
      <c r="J187" s="10"/>
      <c r="K187" s="10"/>
    </row>
    <row r="188" spans="1:11">
      <c r="A188" s="7" t="s">
        <v>1184</v>
      </c>
      <c r="B188" s="7" t="s">
        <v>1183</v>
      </c>
      <c r="C188" s="9">
        <v>8001981.9400000004</v>
      </c>
      <c r="D188" s="9">
        <v>10000000</v>
      </c>
      <c r="E188" s="9" t="s">
        <v>1182</v>
      </c>
      <c r="F188" s="9">
        <v>13600000</v>
      </c>
      <c r="G188" s="9" t="s">
        <v>1181</v>
      </c>
      <c r="H188" s="9">
        <v>14100000</v>
      </c>
      <c r="I188" s="9" t="s">
        <v>1180</v>
      </c>
      <c r="J188" s="9">
        <v>10000000</v>
      </c>
      <c r="K188" s="9" t="s">
        <v>1179</v>
      </c>
    </row>
    <row r="189" spans="1:11">
      <c r="A189" s="11" t="s">
        <v>1044</v>
      </c>
      <c r="B189" s="11" t="s">
        <v>1043</v>
      </c>
      <c r="C189" s="10">
        <v>8001981.9400000004</v>
      </c>
      <c r="D189" s="10">
        <v>10000000</v>
      </c>
      <c r="E189" s="10" t="s">
        <v>1182</v>
      </c>
      <c r="F189" s="10">
        <v>13600000</v>
      </c>
      <c r="G189" s="10" t="s">
        <v>1181</v>
      </c>
      <c r="H189" s="10">
        <v>14100000</v>
      </c>
      <c r="I189" s="10" t="s">
        <v>1180</v>
      </c>
      <c r="J189" s="10">
        <v>10000000</v>
      </c>
      <c r="K189" s="10" t="s">
        <v>1179</v>
      </c>
    </row>
    <row r="190" spans="1:11">
      <c r="A190" s="7" t="s">
        <v>544</v>
      </c>
      <c r="B190" s="7" t="s">
        <v>543</v>
      </c>
      <c r="C190" s="9"/>
      <c r="D190" s="9">
        <v>100000</v>
      </c>
      <c r="E190" s="9"/>
      <c r="F190" s="9">
        <v>100000</v>
      </c>
      <c r="G190" s="9" t="s">
        <v>21</v>
      </c>
      <c r="H190" s="9"/>
      <c r="I190" s="9"/>
      <c r="J190" s="9"/>
      <c r="K190" s="9"/>
    </row>
    <row r="191" spans="1:11">
      <c r="A191" s="11" t="s">
        <v>255</v>
      </c>
      <c r="B191" s="11" t="s">
        <v>256</v>
      </c>
      <c r="C191" s="10"/>
      <c r="D191" s="10">
        <v>100000</v>
      </c>
      <c r="E191" s="10"/>
      <c r="F191" s="10">
        <v>100000</v>
      </c>
      <c r="G191" s="10" t="s">
        <v>21</v>
      </c>
      <c r="H191" s="10"/>
      <c r="I191" s="10"/>
      <c r="J191" s="10"/>
      <c r="K191" s="10"/>
    </row>
    <row r="192" spans="1:11">
      <c r="A192" s="7" t="s">
        <v>265</v>
      </c>
      <c r="B192" s="7" t="s">
        <v>266</v>
      </c>
      <c r="C192" s="9"/>
      <c r="D192" s="9">
        <v>100000</v>
      </c>
      <c r="E192" s="9"/>
      <c r="F192" s="9">
        <v>100000</v>
      </c>
      <c r="G192" s="9" t="s">
        <v>21</v>
      </c>
      <c r="H192" s="9"/>
      <c r="I192" s="9"/>
      <c r="J192" s="9"/>
      <c r="K192" s="9"/>
    </row>
    <row r="193" spans="1:11">
      <c r="A193" s="11" t="s">
        <v>354</v>
      </c>
      <c r="B193" s="11" t="s">
        <v>353</v>
      </c>
      <c r="C193" s="10">
        <v>70000</v>
      </c>
      <c r="D193" s="10">
        <v>600000</v>
      </c>
      <c r="E193" s="10" t="s">
        <v>1178</v>
      </c>
      <c r="F193" s="10">
        <v>600000</v>
      </c>
      <c r="G193" s="10" t="s">
        <v>21</v>
      </c>
      <c r="H193" s="10"/>
      <c r="I193" s="10"/>
      <c r="J193" s="10"/>
      <c r="K193" s="10"/>
    </row>
    <row r="194" spans="1:11">
      <c r="A194" s="7" t="s">
        <v>255</v>
      </c>
      <c r="B194" s="7" t="s">
        <v>256</v>
      </c>
      <c r="C194" s="9"/>
      <c r="D194" s="9">
        <v>100000</v>
      </c>
      <c r="E194" s="9"/>
      <c r="F194" s="9">
        <v>100000</v>
      </c>
      <c r="G194" s="9" t="s">
        <v>21</v>
      </c>
      <c r="H194" s="9"/>
      <c r="I194" s="9"/>
      <c r="J194" s="9"/>
      <c r="K194" s="9"/>
    </row>
    <row r="195" spans="1:11">
      <c r="A195" s="11" t="s">
        <v>265</v>
      </c>
      <c r="B195" s="11" t="s">
        <v>266</v>
      </c>
      <c r="C195" s="10"/>
      <c r="D195" s="10">
        <v>100000</v>
      </c>
      <c r="E195" s="10"/>
      <c r="F195" s="10">
        <v>100000</v>
      </c>
      <c r="G195" s="10" t="s">
        <v>21</v>
      </c>
      <c r="H195" s="10"/>
      <c r="I195" s="10"/>
      <c r="J195" s="10"/>
      <c r="K195" s="10"/>
    </row>
    <row r="196" spans="1:11">
      <c r="A196" s="7" t="s">
        <v>297</v>
      </c>
      <c r="B196" s="7" t="s">
        <v>298</v>
      </c>
      <c r="C196" s="9">
        <v>70000</v>
      </c>
      <c r="D196" s="9">
        <v>500000</v>
      </c>
      <c r="E196" s="9" t="s">
        <v>1177</v>
      </c>
      <c r="F196" s="9">
        <v>500000</v>
      </c>
      <c r="G196" s="9" t="s">
        <v>21</v>
      </c>
      <c r="H196" s="9"/>
      <c r="I196" s="9"/>
      <c r="J196" s="9"/>
      <c r="K196" s="9"/>
    </row>
    <row r="197" spans="1:11">
      <c r="A197" s="11" t="s">
        <v>303</v>
      </c>
      <c r="B197" s="11" t="s">
        <v>304</v>
      </c>
      <c r="C197" s="10">
        <v>70000</v>
      </c>
      <c r="D197" s="10">
        <v>500000</v>
      </c>
      <c r="E197" s="10" t="s">
        <v>1177</v>
      </c>
      <c r="F197" s="10">
        <v>500000</v>
      </c>
      <c r="G197" s="10" t="s">
        <v>21</v>
      </c>
      <c r="H197" s="10"/>
      <c r="I197" s="10"/>
      <c r="J197" s="10"/>
      <c r="K197" s="10"/>
    </row>
    <row r="198" spans="1:11">
      <c r="A198" s="7" t="s">
        <v>383</v>
      </c>
      <c r="B198" s="7" t="s">
        <v>41</v>
      </c>
      <c r="C198" s="9">
        <v>1200390.3500000001</v>
      </c>
      <c r="D198" s="9"/>
      <c r="E198" s="9"/>
      <c r="F198" s="9"/>
      <c r="G198" s="9"/>
      <c r="H198" s="9"/>
      <c r="I198" s="9"/>
      <c r="J198" s="9"/>
      <c r="K198" s="9"/>
    </row>
    <row r="199" spans="1:11">
      <c r="A199" s="11" t="s">
        <v>297</v>
      </c>
      <c r="B199" s="11" t="s">
        <v>298</v>
      </c>
      <c r="C199" s="10">
        <v>1200390.3500000001</v>
      </c>
      <c r="D199" s="10"/>
      <c r="E199" s="10"/>
      <c r="F199" s="10"/>
      <c r="G199" s="10"/>
      <c r="H199" s="10"/>
      <c r="I199" s="10"/>
      <c r="J199" s="10"/>
      <c r="K199" s="10"/>
    </row>
    <row r="200" spans="1:11">
      <c r="A200" s="7" t="s">
        <v>303</v>
      </c>
      <c r="B200" s="7" t="s">
        <v>304</v>
      </c>
      <c r="C200" s="9">
        <v>1200390.3500000001</v>
      </c>
      <c r="D200" s="9"/>
      <c r="E200" s="9"/>
      <c r="F200" s="9"/>
      <c r="G200" s="9"/>
      <c r="H200" s="9"/>
      <c r="I200" s="9"/>
      <c r="J200" s="9"/>
      <c r="K200" s="9"/>
    </row>
    <row r="201" spans="1:11">
      <c r="A201" s="11" t="s">
        <v>1092</v>
      </c>
      <c r="B201" s="11" t="s">
        <v>1091</v>
      </c>
      <c r="C201" s="10">
        <v>6731591.5899999999</v>
      </c>
      <c r="D201" s="10">
        <v>8800000</v>
      </c>
      <c r="E201" s="10" t="s">
        <v>1176</v>
      </c>
      <c r="F201" s="10">
        <v>11400000</v>
      </c>
      <c r="G201" s="10" t="s">
        <v>1175</v>
      </c>
      <c r="H201" s="10">
        <v>9600000</v>
      </c>
      <c r="I201" s="10" t="s">
        <v>1174</v>
      </c>
      <c r="J201" s="10">
        <v>10000000</v>
      </c>
      <c r="K201" s="10" t="s">
        <v>1173</v>
      </c>
    </row>
    <row r="202" spans="1:11">
      <c r="A202" s="7" t="s">
        <v>255</v>
      </c>
      <c r="B202" s="7" t="s">
        <v>256</v>
      </c>
      <c r="C202" s="9">
        <v>1509349.5</v>
      </c>
      <c r="D202" s="9">
        <v>4900000</v>
      </c>
      <c r="E202" s="9" t="s">
        <v>1172</v>
      </c>
      <c r="F202" s="9">
        <v>4900000</v>
      </c>
      <c r="G202" s="9" t="s">
        <v>21</v>
      </c>
      <c r="H202" s="9"/>
      <c r="I202" s="9"/>
      <c r="J202" s="9"/>
      <c r="K202" s="9"/>
    </row>
    <row r="203" spans="1:11">
      <c r="A203" s="11" t="s">
        <v>261</v>
      </c>
      <c r="B203" s="11" t="s">
        <v>262</v>
      </c>
      <c r="C203" s="10">
        <v>1257662</v>
      </c>
      <c r="D203" s="10">
        <v>4100000</v>
      </c>
      <c r="E203" s="10" t="s">
        <v>1171</v>
      </c>
      <c r="F203" s="10">
        <v>4100000</v>
      </c>
      <c r="G203" s="10" t="s">
        <v>21</v>
      </c>
      <c r="H203" s="10"/>
      <c r="I203" s="10"/>
      <c r="J203" s="10"/>
      <c r="K203" s="10"/>
    </row>
    <row r="204" spans="1:11">
      <c r="A204" s="7" t="s">
        <v>265</v>
      </c>
      <c r="B204" s="7" t="s">
        <v>266</v>
      </c>
      <c r="C204" s="9">
        <v>251687.5</v>
      </c>
      <c r="D204" s="9">
        <v>800000</v>
      </c>
      <c r="E204" s="9" t="s">
        <v>458</v>
      </c>
      <c r="F204" s="9">
        <v>800000</v>
      </c>
      <c r="G204" s="9" t="s">
        <v>21</v>
      </c>
      <c r="H204" s="9"/>
      <c r="I204" s="9"/>
      <c r="J204" s="9"/>
      <c r="K204" s="9"/>
    </row>
    <row r="205" spans="1:11">
      <c r="A205" s="11" t="s">
        <v>269</v>
      </c>
      <c r="B205" s="11" t="s">
        <v>270</v>
      </c>
      <c r="C205" s="10"/>
      <c r="D205" s="10"/>
      <c r="E205" s="10"/>
      <c r="F205" s="10"/>
      <c r="G205" s="10"/>
      <c r="H205" s="10">
        <v>3400000</v>
      </c>
      <c r="I205" s="10"/>
      <c r="J205" s="10">
        <v>5000000</v>
      </c>
      <c r="K205" s="10" t="s">
        <v>1170</v>
      </c>
    </row>
    <row r="206" spans="1:11">
      <c r="A206" s="7" t="s">
        <v>297</v>
      </c>
      <c r="B206" s="7" t="s">
        <v>298</v>
      </c>
      <c r="C206" s="9">
        <v>5222242.09</v>
      </c>
      <c r="D206" s="9">
        <v>3900000</v>
      </c>
      <c r="E206" s="9" t="s">
        <v>1167</v>
      </c>
      <c r="F206" s="9">
        <v>6500000</v>
      </c>
      <c r="G206" s="9" t="s">
        <v>118</v>
      </c>
      <c r="H206" s="9">
        <v>6200000</v>
      </c>
      <c r="I206" s="9" t="s">
        <v>1169</v>
      </c>
      <c r="J206" s="9">
        <v>5000000</v>
      </c>
      <c r="K206" s="9" t="s">
        <v>1168</v>
      </c>
    </row>
    <row r="207" spans="1:11">
      <c r="A207" s="11" t="s">
        <v>303</v>
      </c>
      <c r="B207" s="11" t="s">
        <v>304</v>
      </c>
      <c r="C207" s="10">
        <v>5222242.09</v>
      </c>
      <c r="D207" s="10">
        <v>3900000</v>
      </c>
      <c r="E207" s="10" t="s">
        <v>1167</v>
      </c>
      <c r="F207" s="10">
        <v>6500000</v>
      </c>
      <c r="G207" s="10" t="s">
        <v>118</v>
      </c>
      <c r="H207" s="10"/>
      <c r="I207" s="10"/>
      <c r="J207" s="10"/>
      <c r="K207" s="10"/>
    </row>
    <row r="208" spans="1:11">
      <c r="A208" s="7" t="s">
        <v>531</v>
      </c>
      <c r="B208" s="7" t="s">
        <v>530</v>
      </c>
      <c r="C208" s="9"/>
      <c r="D208" s="9">
        <v>500000</v>
      </c>
      <c r="E208" s="9"/>
      <c r="F208" s="9">
        <v>1500000</v>
      </c>
      <c r="G208" s="9" t="s">
        <v>609</v>
      </c>
      <c r="H208" s="9">
        <v>4500000</v>
      </c>
      <c r="I208" s="9" t="s">
        <v>609</v>
      </c>
      <c r="J208" s="9"/>
      <c r="K208" s="9"/>
    </row>
    <row r="209" spans="1:11">
      <c r="A209" s="11" t="s">
        <v>297</v>
      </c>
      <c r="B209" s="11" t="s">
        <v>298</v>
      </c>
      <c r="C209" s="10"/>
      <c r="D209" s="10">
        <v>500000</v>
      </c>
      <c r="E209" s="10"/>
      <c r="F209" s="10">
        <v>1500000</v>
      </c>
      <c r="G209" s="10" t="s">
        <v>609</v>
      </c>
      <c r="H209" s="10">
        <v>4500000</v>
      </c>
      <c r="I209" s="10" t="s">
        <v>609</v>
      </c>
      <c r="J209" s="10"/>
      <c r="K209" s="10"/>
    </row>
    <row r="210" spans="1:11">
      <c r="A210" s="7" t="s">
        <v>303</v>
      </c>
      <c r="B210" s="7" t="s">
        <v>304</v>
      </c>
      <c r="C210" s="9"/>
      <c r="D210" s="9">
        <v>500000</v>
      </c>
      <c r="E210" s="9"/>
      <c r="F210" s="9">
        <v>1500000</v>
      </c>
      <c r="G210" s="9" t="s">
        <v>609</v>
      </c>
      <c r="H210" s="9"/>
      <c r="I210" s="9"/>
      <c r="J210" s="9"/>
      <c r="K210" s="9"/>
    </row>
    <row r="211" spans="1:11">
      <c r="A211" s="11" t="s">
        <v>1166</v>
      </c>
      <c r="B211" s="11" t="s">
        <v>1165</v>
      </c>
      <c r="C211" s="10">
        <v>272620.84999999998</v>
      </c>
      <c r="D211" s="10">
        <v>1000000</v>
      </c>
      <c r="E211" s="10" t="s">
        <v>1162</v>
      </c>
      <c r="F211" s="10">
        <v>1700000</v>
      </c>
      <c r="G211" s="10" t="s">
        <v>1161</v>
      </c>
      <c r="H211" s="10">
        <v>1500000</v>
      </c>
      <c r="I211" s="10" t="s">
        <v>459</v>
      </c>
      <c r="J211" s="10">
        <v>1500000</v>
      </c>
      <c r="K211" s="10" t="s">
        <v>21</v>
      </c>
    </row>
    <row r="212" spans="1:11">
      <c r="A212" s="7" t="s">
        <v>1164</v>
      </c>
      <c r="B212" s="7" t="s">
        <v>1163</v>
      </c>
      <c r="C212" s="9">
        <v>272620.84999999998</v>
      </c>
      <c r="D212" s="9">
        <v>1000000</v>
      </c>
      <c r="E212" s="9" t="s">
        <v>1162</v>
      </c>
      <c r="F212" s="9">
        <v>1700000</v>
      </c>
      <c r="G212" s="9" t="s">
        <v>1161</v>
      </c>
      <c r="H212" s="9">
        <v>1500000</v>
      </c>
      <c r="I212" s="9" t="s">
        <v>459</v>
      </c>
      <c r="J212" s="9">
        <v>1500000</v>
      </c>
      <c r="K212" s="9" t="s">
        <v>21</v>
      </c>
    </row>
    <row r="213" spans="1:11">
      <c r="A213" s="11" t="s">
        <v>383</v>
      </c>
      <c r="B213" s="11" t="s">
        <v>41</v>
      </c>
      <c r="C213" s="10"/>
      <c r="D213" s="10">
        <v>200000</v>
      </c>
      <c r="E213" s="10"/>
      <c r="F213" s="10">
        <v>200000</v>
      </c>
      <c r="G213" s="10" t="s">
        <v>21</v>
      </c>
      <c r="H213" s="10"/>
      <c r="I213" s="10"/>
      <c r="J213" s="10"/>
      <c r="K213" s="10"/>
    </row>
    <row r="214" spans="1:11">
      <c r="A214" s="7" t="s">
        <v>297</v>
      </c>
      <c r="B214" s="7" t="s">
        <v>298</v>
      </c>
      <c r="C214" s="9"/>
      <c r="D214" s="9">
        <v>200000</v>
      </c>
      <c r="E214" s="9"/>
      <c r="F214" s="9">
        <v>200000</v>
      </c>
      <c r="G214" s="9" t="s">
        <v>21</v>
      </c>
      <c r="H214" s="9"/>
      <c r="I214" s="9"/>
      <c r="J214" s="9"/>
      <c r="K214" s="9"/>
    </row>
    <row r="215" spans="1:11">
      <c r="A215" s="11" t="s">
        <v>303</v>
      </c>
      <c r="B215" s="11" t="s">
        <v>304</v>
      </c>
      <c r="C215" s="10"/>
      <c r="D215" s="10">
        <v>200000</v>
      </c>
      <c r="E215" s="10"/>
      <c r="F215" s="10">
        <v>200000</v>
      </c>
      <c r="G215" s="10" t="s">
        <v>21</v>
      </c>
      <c r="H215" s="10"/>
      <c r="I215" s="10"/>
      <c r="J215" s="10"/>
      <c r="K215" s="10"/>
    </row>
    <row r="216" spans="1:11">
      <c r="A216" s="7" t="s">
        <v>1092</v>
      </c>
      <c r="B216" s="7" t="s">
        <v>1091</v>
      </c>
      <c r="C216" s="9">
        <v>272620.84999999998</v>
      </c>
      <c r="D216" s="9">
        <v>800000</v>
      </c>
      <c r="E216" s="9" t="s">
        <v>1160</v>
      </c>
      <c r="F216" s="9">
        <v>1500000</v>
      </c>
      <c r="G216" s="9" t="s">
        <v>1159</v>
      </c>
      <c r="H216" s="9">
        <v>1500000</v>
      </c>
      <c r="I216" s="9" t="s">
        <v>21</v>
      </c>
      <c r="J216" s="9">
        <v>1500000</v>
      </c>
      <c r="K216" s="9" t="s">
        <v>21</v>
      </c>
    </row>
    <row r="217" spans="1:11">
      <c r="A217" s="11" t="s">
        <v>255</v>
      </c>
      <c r="B217" s="11" t="s">
        <v>256</v>
      </c>
      <c r="C217" s="10"/>
      <c r="D217" s="10">
        <v>100000</v>
      </c>
      <c r="E217" s="10"/>
      <c r="F217" s="10">
        <v>100000</v>
      </c>
      <c r="G217" s="10" t="s">
        <v>21</v>
      </c>
      <c r="H217" s="10">
        <v>500000</v>
      </c>
      <c r="I217" s="10" t="s">
        <v>384</v>
      </c>
      <c r="J217" s="10">
        <v>500000</v>
      </c>
      <c r="K217" s="10" t="s">
        <v>21</v>
      </c>
    </row>
    <row r="218" spans="1:11">
      <c r="A218" s="7" t="s">
        <v>265</v>
      </c>
      <c r="B218" s="7" t="s">
        <v>266</v>
      </c>
      <c r="C218" s="9"/>
      <c r="D218" s="9">
        <v>100000</v>
      </c>
      <c r="E218" s="9"/>
      <c r="F218" s="9">
        <v>100000</v>
      </c>
      <c r="G218" s="9" t="s">
        <v>21</v>
      </c>
      <c r="H218" s="9"/>
      <c r="I218" s="9"/>
      <c r="J218" s="9"/>
      <c r="K218" s="9"/>
    </row>
    <row r="219" spans="1:11">
      <c r="A219" s="11" t="s">
        <v>297</v>
      </c>
      <c r="B219" s="11" t="s">
        <v>298</v>
      </c>
      <c r="C219" s="10">
        <v>272620.84999999998</v>
      </c>
      <c r="D219" s="10">
        <v>700000</v>
      </c>
      <c r="E219" s="10" t="s">
        <v>1158</v>
      </c>
      <c r="F219" s="10">
        <v>1400000</v>
      </c>
      <c r="G219" s="10" t="s">
        <v>667</v>
      </c>
      <c r="H219" s="10">
        <v>1000000</v>
      </c>
      <c r="I219" s="10" t="s">
        <v>509</v>
      </c>
      <c r="J219" s="10">
        <v>1000000</v>
      </c>
      <c r="K219" s="10" t="s">
        <v>21</v>
      </c>
    </row>
    <row r="220" spans="1:11">
      <c r="A220" s="7" t="s">
        <v>303</v>
      </c>
      <c r="B220" s="7" t="s">
        <v>304</v>
      </c>
      <c r="C220" s="9">
        <v>272620.84999999998</v>
      </c>
      <c r="D220" s="9">
        <v>700000</v>
      </c>
      <c r="E220" s="9" t="s">
        <v>1158</v>
      </c>
      <c r="F220" s="9">
        <v>1400000</v>
      </c>
      <c r="G220" s="9" t="s">
        <v>667</v>
      </c>
      <c r="H220" s="9"/>
      <c r="I220" s="9"/>
      <c r="J220" s="9"/>
      <c r="K220" s="9"/>
    </row>
    <row r="221" spans="1:11">
      <c r="A221" s="11" t="s">
        <v>1157</v>
      </c>
      <c r="B221" s="11" t="s">
        <v>1156</v>
      </c>
      <c r="C221" s="10">
        <v>1686242.77</v>
      </c>
      <c r="D221" s="10">
        <v>300000</v>
      </c>
      <c r="E221" s="10" t="s">
        <v>1155</v>
      </c>
      <c r="F221" s="10"/>
      <c r="G221" s="10"/>
      <c r="H221" s="10"/>
      <c r="I221" s="10"/>
      <c r="J221" s="10"/>
      <c r="K221" s="10"/>
    </row>
    <row r="222" spans="1:11">
      <c r="A222" s="7" t="s">
        <v>1154</v>
      </c>
      <c r="B222" s="7" t="s">
        <v>1153</v>
      </c>
      <c r="C222" s="9">
        <v>1686242.77</v>
      </c>
      <c r="D222" s="9">
        <v>10000</v>
      </c>
      <c r="E222" s="9" t="s">
        <v>1152</v>
      </c>
      <c r="F222" s="9"/>
      <c r="G222" s="9"/>
      <c r="H222" s="9"/>
      <c r="I222" s="9"/>
      <c r="J222" s="9"/>
      <c r="K222" s="9"/>
    </row>
    <row r="223" spans="1:11">
      <c r="A223" s="11" t="s">
        <v>1041</v>
      </c>
      <c r="B223" s="11" t="s">
        <v>1040</v>
      </c>
      <c r="C223" s="10">
        <v>1686242.77</v>
      </c>
      <c r="D223" s="10">
        <v>10000</v>
      </c>
      <c r="E223" s="10" t="s">
        <v>1152</v>
      </c>
      <c r="F223" s="10"/>
      <c r="G223" s="10"/>
      <c r="H223" s="10"/>
      <c r="I223" s="10"/>
      <c r="J223" s="10"/>
      <c r="K223" s="10"/>
    </row>
    <row r="224" spans="1:11">
      <c r="A224" s="7" t="s">
        <v>345</v>
      </c>
      <c r="B224" s="7" t="s">
        <v>344</v>
      </c>
      <c r="C224" s="9">
        <v>1686242.77</v>
      </c>
      <c r="D224" s="9">
        <v>10000</v>
      </c>
      <c r="E224" s="9" t="s">
        <v>1152</v>
      </c>
      <c r="F224" s="9"/>
      <c r="G224" s="9"/>
      <c r="H224" s="9"/>
      <c r="I224" s="9"/>
      <c r="J224" s="9"/>
      <c r="K224" s="9"/>
    </row>
    <row r="225" spans="1:11">
      <c r="A225" s="11" t="s">
        <v>255</v>
      </c>
      <c r="B225" s="11" t="s">
        <v>256</v>
      </c>
      <c r="C225" s="10">
        <v>12500</v>
      </c>
      <c r="D225" s="10"/>
      <c r="E225" s="10"/>
      <c r="F225" s="10"/>
      <c r="G225" s="10"/>
      <c r="H225" s="10"/>
      <c r="I225" s="10"/>
      <c r="J225" s="10"/>
      <c r="K225" s="10"/>
    </row>
    <row r="226" spans="1:11">
      <c r="A226" s="7" t="s">
        <v>265</v>
      </c>
      <c r="B226" s="7" t="s">
        <v>266</v>
      </c>
      <c r="C226" s="9">
        <v>12500</v>
      </c>
      <c r="D226" s="9"/>
      <c r="E226" s="9"/>
      <c r="F226" s="9"/>
      <c r="G226" s="9"/>
      <c r="H226" s="9"/>
      <c r="I226" s="9"/>
      <c r="J226" s="9"/>
      <c r="K226" s="9"/>
    </row>
    <row r="227" spans="1:11">
      <c r="A227" s="11" t="s">
        <v>269</v>
      </c>
      <c r="B227" s="11" t="s">
        <v>270</v>
      </c>
      <c r="C227" s="10">
        <v>1673742.77</v>
      </c>
      <c r="D227" s="10">
        <v>10000</v>
      </c>
      <c r="E227" s="10" t="s">
        <v>1151</v>
      </c>
      <c r="F227" s="10"/>
      <c r="G227" s="10"/>
      <c r="H227" s="10"/>
      <c r="I227" s="10"/>
      <c r="J227" s="10"/>
      <c r="K227" s="10"/>
    </row>
    <row r="228" spans="1:11">
      <c r="A228" s="7" t="s">
        <v>275</v>
      </c>
      <c r="B228" s="7" t="s">
        <v>276</v>
      </c>
      <c r="C228" s="9">
        <v>1673742.77</v>
      </c>
      <c r="D228" s="9">
        <v>10000</v>
      </c>
      <c r="E228" s="9" t="s">
        <v>1151</v>
      </c>
      <c r="F228" s="9"/>
      <c r="G228" s="9"/>
      <c r="H228" s="9"/>
      <c r="I228" s="9"/>
      <c r="J228" s="9"/>
      <c r="K228" s="9"/>
    </row>
    <row r="229" spans="1:11">
      <c r="A229" s="11" t="s">
        <v>1150</v>
      </c>
      <c r="B229" s="11" t="s">
        <v>1149</v>
      </c>
      <c r="C229" s="10"/>
      <c r="D229" s="10">
        <v>290000</v>
      </c>
      <c r="E229" s="10"/>
      <c r="F229" s="10"/>
      <c r="G229" s="10"/>
      <c r="H229" s="10"/>
      <c r="I229" s="10"/>
      <c r="J229" s="10"/>
      <c r="K229" s="10"/>
    </row>
    <row r="230" spans="1:11">
      <c r="A230" s="7" t="s">
        <v>1041</v>
      </c>
      <c r="B230" s="7" t="s">
        <v>1040</v>
      </c>
      <c r="C230" s="9"/>
      <c r="D230" s="9">
        <v>290000</v>
      </c>
      <c r="E230" s="9"/>
      <c r="F230" s="9"/>
      <c r="G230" s="9"/>
      <c r="H230" s="9"/>
      <c r="I230" s="9"/>
      <c r="J230" s="9"/>
      <c r="K230" s="9"/>
    </row>
    <row r="231" spans="1:11">
      <c r="A231" s="11" t="s">
        <v>345</v>
      </c>
      <c r="B231" s="11" t="s">
        <v>344</v>
      </c>
      <c r="C231" s="10"/>
      <c r="D231" s="10">
        <v>290000</v>
      </c>
      <c r="E231" s="10"/>
      <c r="F231" s="10"/>
      <c r="G231" s="10"/>
      <c r="H231" s="10"/>
      <c r="I231" s="10"/>
      <c r="J231" s="10"/>
      <c r="K231" s="10"/>
    </row>
    <row r="232" spans="1:11">
      <c r="A232" s="7" t="s">
        <v>269</v>
      </c>
      <c r="B232" s="7" t="s">
        <v>270</v>
      </c>
      <c r="C232" s="9"/>
      <c r="D232" s="9">
        <v>290000</v>
      </c>
      <c r="E232" s="9"/>
      <c r="F232" s="9"/>
      <c r="G232" s="9"/>
      <c r="H232" s="9"/>
      <c r="I232" s="9"/>
      <c r="J232" s="9"/>
      <c r="K232" s="9"/>
    </row>
    <row r="233" spans="1:11">
      <c r="A233" s="11" t="s">
        <v>279</v>
      </c>
      <c r="B233" s="11" t="s">
        <v>280</v>
      </c>
      <c r="C233" s="10"/>
      <c r="D233" s="10">
        <v>290000</v>
      </c>
      <c r="E233" s="10"/>
      <c r="F233" s="10"/>
      <c r="G233" s="10"/>
      <c r="H233" s="10"/>
      <c r="I233" s="10"/>
      <c r="J233" s="10"/>
      <c r="K233" s="10"/>
    </row>
    <row r="234" spans="1:11">
      <c r="A234" s="7" t="s">
        <v>1148</v>
      </c>
      <c r="B234" s="7" t="s">
        <v>1147</v>
      </c>
      <c r="C234" s="9">
        <v>2791470</v>
      </c>
      <c r="D234" s="9">
        <v>3110000</v>
      </c>
      <c r="E234" s="9" t="s">
        <v>1146</v>
      </c>
      <c r="F234" s="9">
        <v>4947500</v>
      </c>
      <c r="G234" s="9" t="s">
        <v>1145</v>
      </c>
      <c r="H234" s="9">
        <v>3900000</v>
      </c>
      <c r="I234" s="9" t="s">
        <v>1144</v>
      </c>
      <c r="J234" s="9">
        <v>3900000</v>
      </c>
      <c r="K234" s="9" t="s">
        <v>21</v>
      </c>
    </row>
    <row r="235" spans="1:11">
      <c r="A235" s="11" t="s">
        <v>1143</v>
      </c>
      <c r="B235" s="11" t="s">
        <v>1142</v>
      </c>
      <c r="C235" s="10">
        <v>866878.75</v>
      </c>
      <c r="D235" s="10">
        <v>1150000</v>
      </c>
      <c r="E235" s="10" t="s">
        <v>1141</v>
      </c>
      <c r="F235" s="10">
        <v>1197500</v>
      </c>
      <c r="G235" s="10" t="s">
        <v>1140</v>
      </c>
      <c r="H235" s="10">
        <v>1200000</v>
      </c>
      <c r="I235" s="10" t="s">
        <v>1139</v>
      </c>
      <c r="J235" s="10">
        <v>1200000</v>
      </c>
      <c r="K235" s="10" t="s">
        <v>21</v>
      </c>
    </row>
    <row r="236" spans="1:11">
      <c r="A236" s="7" t="s">
        <v>1138</v>
      </c>
      <c r="B236" s="7" t="s">
        <v>1137</v>
      </c>
      <c r="C236" s="9">
        <v>110000</v>
      </c>
      <c r="D236" s="9">
        <v>150000</v>
      </c>
      <c r="E236" s="9" t="s">
        <v>1136</v>
      </c>
      <c r="F236" s="9">
        <v>187500</v>
      </c>
      <c r="G236" s="9" t="s">
        <v>218</v>
      </c>
      <c r="H236" s="9">
        <v>190000</v>
      </c>
      <c r="I236" s="9" t="s">
        <v>545</v>
      </c>
      <c r="J236" s="9">
        <v>190000</v>
      </c>
      <c r="K236" s="9" t="s">
        <v>21</v>
      </c>
    </row>
    <row r="237" spans="1:11">
      <c r="A237" s="11" t="s">
        <v>347</v>
      </c>
      <c r="B237" s="11" t="s">
        <v>346</v>
      </c>
      <c r="C237" s="10">
        <v>110000</v>
      </c>
      <c r="D237" s="10">
        <v>150000</v>
      </c>
      <c r="E237" s="10" t="s">
        <v>1136</v>
      </c>
      <c r="F237" s="10">
        <v>187500</v>
      </c>
      <c r="G237" s="10" t="s">
        <v>218</v>
      </c>
      <c r="H237" s="10">
        <v>190000</v>
      </c>
      <c r="I237" s="10" t="s">
        <v>545</v>
      </c>
      <c r="J237" s="10">
        <v>190000</v>
      </c>
      <c r="K237" s="10" t="s">
        <v>21</v>
      </c>
    </row>
    <row r="238" spans="1:11">
      <c r="A238" s="7" t="s">
        <v>345</v>
      </c>
      <c r="B238" s="7" t="s">
        <v>344</v>
      </c>
      <c r="C238" s="9">
        <v>110000</v>
      </c>
      <c r="D238" s="9">
        <v>150000</v>
      </c>
      <c r="E238" s="9" t="s">
        <v>1136</v>
      </c>
      <c r="F238" s="9">
        <v>187500</v>
      </c>
      <c r="G238" s="9" t="s">
        <v>218</v>
      </c>
      <c r="H238" s="9">
        <v>190000</v>
      </c>
      <c r="I238" s="9" t="s">
        <v>545</v>
      </c>
      <c r="J238" s="9">
        <v>190000</v>
      </c>
      <c r="K238" s="9" t="s">
        <v>21</v>
      </c>
    </row>
    <row r="239" spans="1:11">
      <c r="A239" s="11" t="s">
        <v>161</v>
      </c>
      <c r="B239" s="11" t="s">
        <v>162</v>
      </c>
      <c r="C239" s="10">
        <v>110000</v>
      </c>
      <c r="D239" s="10">
        <v>150000</v>
      </c>
      <c r="E239" s="10" t="s">
        <v>1136</v>
      </c>
      <c r="F239" s="10">
        <v>187500</v>
      </c>
      <c r="G239" s="10" t="s">
        <v>218</v>
      </c>
      <c r="H239" s="10">
        <v>190000</v>
      </c>
      <c r="I239" s="10" t="s">
        <v>545</v>
      </c>
      <c r="J239" s="10">
        <v>190000</v>
      </c>
      <c r="K239" s="10" t="s">
        <v>21</v>
      </c>
    </row>
    <row r="240" spans="1:11">
      <c r="A240" s="7" t="s">
        <v>175</v>
      </c>
      <c r="B240" s="7" t="s">
        <v>176</v>
      </c>
      <c r="C240" s="9">
        <v>110000</v>
      </c>
      <c r="D240" s="9">
        <v>150000</v>
      </c>
      <c r="E240" s="9" t="s">
        <v>1136</v>
      </c>
      <c r="F240" s="9">
        <v>187500</v>
      </c>
      <c r="G240" s="9" t="s">
        <v>218</v>
      </c>
      <c r="H240" s="9"/>
      <c r="I240" s="9"/>
      <c r="J240" s="9"/>
      <c r="K240" s="9"/>
    </row>
    <row r="241" spans="1:11">
      <c r="A241" s="11" t="s">
        <v>1135</v>
      </c>
      <c r="B241" s="11" t="s">
        <v>1134</v>
      </c>
      <c r="C241" s="10">
        <v>628250</v>
      </c>
      <c r="D241" s="10">
        <v>650000</v>
      </c>
      <c r="E241" s="10" t="s">
        <v>1131</v>
      </c>
      <c r="F241" s="10">
        <v>650000</v>
      </c>
      <c r="G241" s="10" t="s">
        <v>21</v>
      </c>
      <c r="H241" s="10">
        <v>650000</v>
      </c>
      <c r="I241" s="10" t="s">
        <v>21</v>
      </c>
      <c r="J241" s="10">
        <v>650000</v>
      </c>
      <c r="K241" s="10" t="s">
        <v>21</v>
      </c>
    </row>
    <row r="242" spans="1:11">
      <c r="A242" s="7" t="s">
        <v>1133</v>
      </c>
      <c r="B242" s="7" t="s">
        <v>1132</v>
      </c>
      <c r="C242" s="9">
        <v>628250</v>
      </c>
      <c r="D242" s="9">
        <v>650000</v>
      </c>
      <c r="E242" s="9" t="s">
        <v>1131</v>
      </c>
      <c r="F242" s="9">
        <v>650000</v>
      </c>
      <c r="G242" s="9" t="s">
        <v>21</v>
      </c>
      <c r="H242" s="9">
        <v>650000</v>
      </c>
      <c r="I242" s="9" t="s">
        <v>21</v>
      </c>
      <c r="J242" s="9">
        <v>650000</v>
      </c>
      <c r="K242" s="9" t="s">
        <v>21</v>
      </c>
    </row>
    <row r="243" spans="1:11">
      <c r="A243" s="11" t="s">
        <v>345</v>
      </c>
      <c r="B243" s="11" t="s">
        <v>344</v>
      </c>
      <c r="C243" s="10">
        <v>628250</v>
      </c>
      <c r="D243" s="10">
        <v>650000</v>
      </c>
      <c r="E243" s="10" t="s">
        <v>1131</v>
      </c>
      <c r="F243" s="10">
        <v>650000</v>
      </c>
      <c r="G243" s="10" t="s">
        <v>21</v>
      </c>
      <c r="H243" s="10">
        <v>650000</v>
      </c>
      <c r="I243" s="10" t="s">
        <v>21</v>
      </c>
      <c r="J243" s="10">
        <v>650000</v>
      </c>
      <c r="K243" s="10" t="s">
        <v>21</v>
      </c>
    </row>
    <row r="244" spans="1:11">
      <c r="A244" s="7" t="s">
        <v>161</v>
      </c>
      <c r="B244" s="7" t="s">
        <v>162</v>
      </c>
      <c r="C244" s="9">
        <v>628250</v>
      </c>
      <c r="D244" s="9">
        <v>650000</v>
      </c>
      <c r="E244" s="9" t="s">
        <v>1131</v>
      </c>
      <c r="F244" s="9">
        <v>650000</v>
      </c>
      <c r="G244" s="9" t="s">
        <v>21</v>
      </c>
      <c r="H244" s="9">
        <v>650000</v>
      </c>
      <c r="I244" s="9" t="s">
        <v>21</v>
      </c>
      <c r="J244" s="9">
        <v>650000</v>
      </c>
      <c r="K244" s="9" t="s">
        <v>21</v>
      </c>
    </row>
    <row r="245" spans="1:11">
      <c r="A245" s="11" t="s">
        <v>175</v>
      </c>
      <c r="B245" s="11" t="s">
        <v>176</v>
      </c>
      <c r="C245" s="10">
        <v>628250</v>
      </c>
      <c r="D245" s="10">
        <v>650000</v>
      </c>
      <c r="E245" s="10" t="s">
        <v>1131</v>
      </c>
      <c r="F245" s="10">
        <v>650000</v>
      </c>
      <c r="G245" s="10" t="s">
        <v>21</v>
      </c>
      <c r="H245" s="10"/>
      <c r="I245" s="10"/>
      <c r="J245" s="10"/>
      <c r="K245" s="10"/>
    </row>
    <row r="246" spans="1:11">
      <c r="A246" s="7" t="s">
        <v>1130</v>
      </c>
      <c r="B246" s="7" t="s">
        <v>1129</v>
      </c>
      <c r="C246" s="9">
        <v>116753.75</v>
      </c>
      <c r="D246" s="9">
        <v>300000</v>
      </c>
      <c r="E246" s="9" t="s">
        <v>1128</v>
      </c>
      <c r="F246" s="9">
        <v>300000</v>
      </c>
      <c r="G246" s="9" t="s">
        <v>21</v>
      </c>
      <c r="H246" s="9">
        <v>300000</v>
      </c>
      <c r="I246" s="9" t="s">
        <v>21</v>
      </c>
      <c r="J246" s="9">
        <v>300000</v>
      </c>
      <c r="K246" s="9" t="s">
        <v>21</v>
      </c>
    </row>
    <row r="247" spans="1:11">
      <c r="A247" s="11" t="s">
        <v>347</v>
      </c>
      <c r="B247" s="11" t="s">
        <v>346</v>
      </c>
      <c r="C247" s="10">
        <v>116753.75</v>
      </c>
      <c r="D247" s="10">
        <v>300000</v>
      </c>
      <c r="E247" s="10" t="s">
        <v>1128</v>
      </c>
      <c r="F247" s="10">
        <v>300000</v>
      </c>
      <c r="G247" s="10" t="s">
        <v>21</v>
      </c>
      <c r="H247" s="10">
        <v>300000</v>
      </c>
      <c r="I247" s="10" t="s">
        <v>21</v>
      </c>
      <c r="J247" s="10">
        <v>300000</v>
      </c>
      <c r="K247" s="10" t="s">
        <v>21</v>
      </c>
    </row>
    <row r="248" spans="1:11">
      <c r="A248" s="7" t="s">
        <v>345</v>
      </c>
      <c r="B248" s="7" t="s">
        <v>344</v>
      </c>
      <c r="C248" s="9">
        <v>116753.75</v>
      </c>
      <c r="D248" s="9">
        <v>300000</v>
      </c>
      <c r="E248" s="9" t="s">
        <v>1128</v>
      </c>
      <c r="F248" s="9">
        <v>300000</v>
      </c>
      <c r="G248" s="9" t="s">
        <v>21</v>
      </c>
      <c r="H248" s="9">
        <v>300000</v>
      </c>
      <c r="I248" s="9" t="s">
        <v>21</v>
      </c>
      <c r="J248" s="9">
        <v>300000</v>
      </c>
      <c r="K248" s="9" t="s">
        <v>21</v>
      </c>
    </row>
    <row r="249" spans="1:11">
      <c r="A249" s="11" t="s">
        <v>161</v>
      </c>
      <c r="B249" s="11" t="s">
        <v>162</v>
      </c>
      <c r="C249" s="10">
        <v>116753.75</v>
      </c>
      <c r="D249" s="10">
        <v>300000</v>
      </c>
      <c r="E249" s="10" t="s">
        <v>1128</v>
      </c>
      <c r="F249" s="10">
        <v>300000</v>
      </c>
      <c r="G249" s="10" t="s">
        <v>21</v>
      </c>
      <c r="H249" s="10">
        <v>300000</v>
      </c>
      <c r="I249" s="10" t="s">
        <v>21</v>
      </c>
      <c r="J249" s="10">
        <v>300000</v>
      </c>
      <c r="K249" s="10" t="s">
        <v>21</v>
      </c>
    </row>
    <row r="250" spans="1:11">
      <c r="A250" s="7" t="s">
        <v>175</v>
      </c>
      <c r="B250" s="7" t="s">
        <v>176</v>
      </c>
      <c r="C250" s="9">
        <v>116753.75</v>
      </c>
      <c r="D250" s="9">
        <v>300000</v>
      </c>
      <c r="E250" s="9" t="s">
        <v>1128</v>
      </c>
      <c r="F250" s="9">
        <v>300000</v>
      </c>
      <c r="G250" s="9" t="s">
        <v>21</v>
      </c>
      <c r="H250" s="9"/>
      <c r="I250" s="9"/>
      <c r="J250" s="9"/>
      <c r="K250" s="9"/>
    </row>
    <row r="251" spans="1:11">
      <c r="A251" s="11" t="s">
        <v>1127</v>
      </c>
      <c r="B251" s="11" t="s">
        <v>1126</v>
      </c>
      <c r="C251" s="10">
        <v>11875</v>
      </c>
      <c r="D251" s="10">
        <v>50000</v>
      </c>
      <c r="E251" s="10" t="s">
        <v>1125</v>
      </c>
      <c r="F251" s="10">
        <v>60000</v>
      </c>
      <c r="G251" s="10" t="s">
        <v>692</v>
      </c>
      <c r="H251" s="10">
        <v>60000</v>
      </c>
      <c r="I251" s="10" t="s">
        <v>21</v>
      </c>
      <c r="J251" s="10">
        <v>60000</v>
      </c>
      <c r="K251" s="10" t="s">
        <v>21</v>
      </c>
    </row>
    <row r="252" spans="1:11">
      <c r="A252" s="7" t="s">
        <v>347</v>
      </c>
      <c r="B252" s="7" t="s">
        <v>346</v>
      </c>
      <c r="C252" s="9">
        <v>11875</v>
      </c>
      <c r="D252" s="9">
        <v>50000</v>
      </c>
      <c r="E252" s="9" t="s">
        <v>1125</v>
      </c>
      <c r="F252" s="9">
        <v>60000</v>
      </c>
      <c r="G252" s="9" t="s">
        <v>692</v>
      </c>
      <c r="H252" s="9">
        <v>60000</v>
      </c>
      <c r="I252" s="9" t="s">
        <v>21</v>
      </c>
      <c r="J252" s="9">
        <v>60000</v>
      </c>
      <c r="K252" s="9" t="s">
        <v>21</v>
      </c>
    </row>
    <row r="253" spans="1:11">
      <c r="A253" s="11" t="s">
        <v>345</v>
      </c>
      <c r="B253" s="11" t="s">
        <v>344</v>
      </c>
      <c r="C253" s="10">
        <v>11875</v>
      </c>
      <c r="D253" s="10">
        <v>50000</v>
      </c>
      <c r="E253" s="10" t="s">
        <v>1125</v>
      </c>
      <c r="F253" s="10">
        <v>60000</v>
      </c>
      <c r="G253" s="10" t="s">
        <v>692</v>
      </c>
      <c r="H253" s="10">
        <v>60000</v>
      </c>
      <c r="I253" s="10" t="s">
        <v>21</v>
      </c>
      <c r="J253" s="10">
        <v>60000</v>
      </c>
      <c r="K253" s="10" t="s">
        <v>21</v>
      </c>
    </row>
    <row r="254" spans="1:11">
      <c r="A254" s="7" t="s">
        <v>161</v>
      </c>
      <c r="B254" s="7" t="s">
        <v>162</v>
      </c>
      <c r="C254" s="9">
        <v>11875</v>
      </c>
      <c r="D254" s="9">
        <v>50000</v>
      </c>
      <c r="E254" s="9" t="s">
        <v>1125</v>
      </c>
      <c r="F254" s="9">
        <v>60000</v>
      </c>
      <c r="G254" s="9" t="s">
        <v>692</v>
      </c>
      <c r="H254" s="9">
        <v>60000</v>
      </c>
      <c r="I254" s="9" t="s">
        <v>21</v>
      </c>
      <c r="J254" s="9">
        <v>60000</v>
      </c>
      <c r="K254" s="9" t="s">
        <v>21</v>
      </c>
    </row>
    <row r="255" spans="1:11">
      <c r="A255" s="11" t="s">
        <v>175</v>
      </c>
      <c r="B255" s="11" t="s">
        <v>176</v>
      </c>
      <c r="C255" s="10">
        <v>11875</v>
      </c>
      <c r="D255" s="10">
        <v>50000</v>
      </c>
      <c r="E255" s="10" t="s">
        <v>1125</v>
      </c>
      <c r="F255" s="10">
        <v>60000</v>
      </c>
      <c r="G255" s="10" t="s">
        <v>692</v>
      </c>
      <c r="H255" s="10"/>
      <c r="I255" s="10"/>
      <c r="J255" s="10"/>
      <c r="K255" s="10"/>
    </row>
    <row r="256" spans="1:11">
      <c r="A256" s="7" t="s">
        <v>1124</v>
      </c>
      <c r="B256" s="7" t="s">
        <v>1123</v>
      </c>
      <c r="C256" s="9">
        <v>1924591.25</v>
      </c>
      <c r="D256" s="9">
        <v>1960000</v>
      </c>
      <c r="E256" s="9" t="s">
        <v>628</v>
      </c>
      <c r="F256" s="9">
        <v>3750000</v>
      </c>
      <c r="G256" s="9" t="s">
        <v>1122</v>
      </c>
      <c r="H256" s="9">
        <v>2700000</v>
      </c>
      <c r="I256" s="9" t="s">
        <v>1121</v>
      </c>
      <c r="J256" s="9">
        <v>2700000</v>
      </c>
      <c r="K256" s="9" t="s">
        <v>21</v>
      </c>
    </row>
    <row r="257" spans="1:11">
      <c r="A257" s="11" t="s">
        <v>1120</v>
      </c>
      <c r="B257" s="11" t="s">
        <v>1119</v>
      </c>
      <c r="C257" s="10">
        <v>1664591.25</v>
      </c>
      <c r="D257" s="10">
        <v>1700000</v>
      </c>
      <c r="E257" s="10" t="s">
        <v>1118</v>
      </c>
      <c r="F257" s="10">
        <v>1700000</v>
      </c>
      <c r="G257" s="10" t="s">
        <v>21</v>
      </c>
      <c r="H257" s="10">
        <v>1700000</v>
      </c>
      <c r="I257" s="10" t="s">
        <v>21</v>
      </c>
      <c r="J257" s="10">
        <v>1700000</v>
      </c>
      <c r="K257" s="10" t="s">
        <v>21</v>
      </c>
    </row>
    <row r="258" spans="1:11">
      <c r="A258" s="7" t="s">
        <v>991</v>
      </c>
      <c r="B258" s="7" t="s">
        <v>990</v>
      </c>
      <c r="C258" s="9">
        <v>1664591.25</v>
      </c>
      <c r="D258" s="9">
        <v>1700000</v>
      </c>
      <c r="E258" s="9" t="s">
        <v>1118</v>
      </c>
      <c r="F258" s="9">
        <v>1700000</v>
      </c>
      <c r="G258" s="9" t="s">
        <v>21</v>
      </c>
      <c r="H258" s="9">
        <v>1700000</v>
      </c>
      <c r="I258" s="9" t="s">
        <v>21</v>
      </c>
      <c r="J258" s="9">
        <v>1700000</v>
      </c>
      <c r="K258" s="9" t="s">
        <v>21</v>
      </c>
    </row>
    <row r="259" spans="1:11">
      <c r="A259" s="11" t="s">
        <v>345</v>
      </c>
      <c r="B259" s="11" t="s">
        <v>344</v>
      </c>
      <c r="C259" s="10">
        <v>1664591.25</v>
      </c>
      <c r="D259" s="10">
        <v>1700000</v>
      </c>
      <c r="E259" s="10" t="s">
        <v>1118</v>
      </c>
      <c r="F259" s="10">
        <v>1700000</v>
      </c>
      <c r="G259" s="10" t="s">
        <v>21</v>
      </c>
      <c r="H259" s="10">
        <v>1700000</v>
      </c>
      <c r="I259" s="10" t="s">
        <v>21</v>
      </c>
      <c r="J259" s="10">
        <v>1700000</v>
      </c>
      <c r="K259" s="10" t="s">
        <v>21</v>
      </c>
    </row>
    <row r="260" spans="1:11">
      <c r="A260" s="7" t="s">
        <v>161</v>
      </c>
      <c r="B260" s="7" t="s">
        <v>162</v>
      </c>
      <c r="C260" s="9">
        <v>1664591.25</v>
      </c>
      <c r="D260" s="9">
        <v>1700000</v>
      </c>
      <c r="E260" s="9" t="s">
        <v>1118</v>
      </c>
      <c r="F260" s="9">
        <v>1700000</v>
      </c>
      <c r="G260" s="9" t="s">
        <v>21</v>
      </c>
      <c r="H260" s="9">
        <v>1700000</v>
      </c>
      <c r="I260" s="9" t="s">
        <v>21</v>
      </c>
      <c r="J260" s="9">
        <v>1700000</v>
      </c>
      <c r="K260" s="9" t="s">
        <v>21</v>
      </c>
    </row>
    <row r="261" spans="1:11">
      <c r="A261" s="11" t="s">
        <v>175</v>
      </c>
      <c r="B261" s="11" t="s">
        <v>176</v>
      </c>
      <c r="C261" s="10">
        <v>1664591.25</v>
      </c>
      <c r="D261" s="10">
        <v>1700000</v>
      </c>
      <c r="E261" s="10" t="s">
        <v>1118</v>
      </c>
      <c r="F261" s="10">
        <v>1700000</v>
      </c>
      <c r="G261" s="10" t="s">
        <v>21</v>
      </c>
      <c r="H261" s="10"/>
      <c r="I261" s="10"/>
      <c r="J261" s="10"/>
      <c r="K261" s="10"/>
    </row>
    <row r="262" spans="1:11">
      <c r="A262" s="7" t="s">
        <v>1117</v>
      </c>
      <c r="B262" s="7" t="s">
        <v>1116</v>
      </c>
      <c r="C262" s="9">
        <v>260000</v>
      </c>
      <c r="D262" s="9">
        <v>260000</v>
      </c>
      <c r="E262" s="9" t="s">
        <v>21</v>
      </c>
      <c r="F262" s="9">
        <v>2000000</v>
      </c>
      <c r="G262" s="9" t="s">
        <v>1115</v>
      </c>
      <c r="H262" s="9">
        <v>1000000</v>
      </c>
      <c r="I262" s="9" t="s">
        <v>1006</v>
      </c>
      <c r="J262" s="9">
        <v>1000000</v>
      </c>
      <c r="K262" s="9" t="s">
        <v>21</v>
      </c>
    </row>
    <row r="263" spans="1:11">
      <c r="A263" s="11" t="s">
        <v>991</v>
      </c>
      <c r="B263" s="11" t="s">
        <v>990</v>
      </c>
      <c r="C263" s="10">
        <v>260000</v>
      </c>
      <c r="D263" s="10">
        <v>260000</v>
      </c>
      <c r="E263" s="10" t="s">
        <v>21</v>
      </c>
      <c r="F263" s="10">
        <v>2000000</v>
      </c>
      <c r="G263" s="10" t="s">
        <v>1115</v>
      </c>
      <c r="H263" s="10">
        <v>1000000</v>
      </c>
      <c r="I263" s="10" t="s">
        <v>1006</v>
      </c>
      <c r="J263" s="10">
        <v>1000000</v>
      </c>
      <c r="K263" s="10" t="s">
        <v>21</v>
      </c>
    </row>
    <row r="264" spans="1:11">
      <c r="A264" s="7" t="s">
        <v>345</v>
      </c>
      <c r="B264" s="7" t="s">
        <v>344</v>
      </c>
      <c r="C264" s="9">
        <v>260000</v>
      </c>
      <c r="D264" s="9">
        <v>260000</v>
      </c>
      <c r="E264" s="9" t="s">
        <v>21</v>
      </c>
      <c r="F264" s="9">
        <v>2000000</v>
      </c>
      <c r="G264" s="9" t="s">
        <v>1115</v>
      </c>
      <c r="H264" s="9">
        <v>1000000</v>
      </c>
      <c r="I264" s="9" t="s">
        <v>1006</v>
      </c>
      <c r="J264" s="9">
        <v>1000000</v>
      </c>
      <c r="K264" s="9" t="s">
        <v>21</v>
      </c>
    </row>
    <row r="265" spans="1:11">
      <c r="A265" s="11" t="s">
        <v>199</v>
      </c>
      <c r="B265" s="11" t="s">
        <v>200</v>
      </c>
      <c r="C265" s="10"/>
      <c r="D265" s="10">
        <v>130000</v>
      </c>
      <c r="E265" s="10"/>
      <c r="F265" s="10">
        <v>2000000</v>
      </c>
      <c r="G265" s="10" t="s">
        <v>121</v>
      </c>
      <c r="H265" s="10">
        <v>1000000</v>
      </c>
      <c r="I265" s="10" t="s">
        <v>1006</v>
      </c>
      <c r="J265" s="10">
        <v>1000000</v>
      </c>
      <c r="K265" s="10" t="s">
        <v>21</v>
      </c>
    </row>
    <row r="266" spans="1:11">
      <c r="A266" s="7" t="s">
        <v>204</v>
      </c>
      <c r="B266" s="7" t="s">
        <v>205</v>
      </c>
      <c r="C266" s="9"/>
      <c r="D266" s="9">
        <v>130000</v>
      </c>
      <c r="E266" s="9"/>
      <c r="F266" s="9">
        <v>2000000</v>
      </c>
      <c r="G266" s="9" t="s">
        <v>121</v>
      </c>
      <c r="H266" s="9"/>
      <c r="I266" s="9"/>
      <c r="J266" s="9"/>
      <c r="K266" s="9"/>
    </row>
    <row r="267" spans="1:11">
      <c r="A267" s="11" t="s">
        <v>229</v>
      </c>
      <c r="B267" s="11" t="s">
        <v>230</v>
      </c>
      <c r="C267" s="10">
        <v>260000</v>
      </c>
      <c r="D267" s="10">
        <v>130000</v>
      </c>
      <c r="E267" s="10" t="s">
        <v>1006</v>
      </c>
      <c r="F267" s="10"/>
      <c r="G267" s="10"/>
      <c r="H267" s="10"/>
      <c r="I267" s="10"/>
      <c r="J267" s="10"/>
      <c r="K267" s="10"/>
    </row>
    <row r="268" spans="1:11">
      <c r="A268" s="7" t="s">
        <v>245</v>
      </c>
      <c r="B268" s="7" t="s">
        <v>246</v>
      </c>
      <c r="C268" s="9">
        <v>260000</v>
      </c>
      <c r="D268" s="9">
        <v>130000</v>
      </c>
      <c r="E268" s="9" t="s">
        <v>1006</v>
      </c>
      <c r="F268" s="9"/>
      <c r="G268" s="9"/>
      <c r="H268" s="9"/>
      <c r="I268" s="9"/>
      <c r="J268" s="9"/>
      <c r="K268" s="9"/>
    </row>
    <row r="269" spans="1:11">
      <c r="A269" s="11" t="s">
        <v>1114</v>
      </c>
      <c r="B269" s="11" t="s">
        <v>1113</v>
      </c>
      <c r="C269" s="10"/>
      <c r="D269" s="10"/>
      <c r="E269" s="10"/>
      <c r="F269" s="10">
        <v>50000</v>
      </c>
      <c r="G269" s="10"/>
      <c r="H269" s="10"/>
      <c r="I269" s="10"/>
      <c r="J269" s="10"/>
      <c r="K269" s="10"/>
    </row>
    <row r="270" spans="1:11">
      <c r="A270" s="7" t="s">
        <v>991</v>
      </c>
      <c r="B270" s="7" t="s">
        <v>990</v>
      </c>
      <c r="C270" s="9"/>
      <c r="D270" s="9"/>
      <c r="E270" s="9"/>
      <c r="F270" s="9">
        <v>50000</v>
      </c>
      <c r="G270" s="9"/>
      <c r="H270" s="9"/>
      <c r="I270" s="9"/>
      <c r="J270" s="9"/>
      <c r="K270" s="9"/>
    </row>
    <row r="271" spans="1:11">
      <c r="A271" s="11" t="s">
        <v>345</v>
      </c>
      <c r="B271" s="11" t="s">
        <v>344</v>
      </c>
      <c r="C271" s="10"/>
      <c r="D271" s="10"/>
      <c r="E271" s="10"/>
      <c r="F271" s="10">
        <v>50000</v>
      </c>
      <c r="G271" s="10"/>
      <c r="H271" s="10"/>
      <c r="I271" s="10"/>
      <c r="J271" s="10"/>
      <c r="K271" s="10"/>
    </row>
    <row r="272" spans="1:11">
      <c r="A272" s="7" t="s">
        <v>199</v>
      </c>
      <c r="B272" s="7" t="s">
        <v>200</v>
      </c>
      <c r="C272" s="9"/>
      <c r="D272" s="9"/>
      <c r="E272" s="9"/>
      <c r="F272" s="9">
        <v>50000</v>
      </c>
      <c r="G272" s="9"/>
      <c r="H272" s="9"/>
      <c r="I272" s="9"/>
      <c r="J272" s="9"/>
      <c r="K272" s="9"/>
    </row>
    <row r="273" spans="1:11">
      <c r="A273" s="11" t="s">
        <v>204</v>
      </c>
      <c r="B273" s="11" t="s">
        <v>205</v>
      </c>
      <c r="C273" s="10"/>
      <c r="D273" s="10"/>
      <c r="E273" s="10"/>
      <c r="F273" s="10">
        <v>50000</v>
      </c>
      <c r="G273" s="10"/>
      <c r="H273" s="10"/>
      <c r="I273" s="10"/>
      <c r="J273" s="10"/>
      <c r="K273" s="10"/>
    </row>
    <row r="274" spans="1:11">
      <c r="A274" s="7" t="s">
        <v>1112</v>
      </c>
      <c r="B274" s="7" t="s">
        <v>1111</v>
      </c>
      <c r="C274" s="9">
        <v>1177160.43</v>
      </c>
      <c r="D274" s="9">
        <v>2698500</v>
      </c>
      <c r="E274" s="9" t="s">
        <v>1108</v>
      </c>
      <c r="F274" s="9">
        <v>3428500</v>
      </c>
      <c r="G274" s="9" t="s">
        <v>1107</v>
      </c>
      <c r="H274" s="9">
        <v>2698500</v>
      </c>
      <c r="I274" s="9" t="s">
        <v>1106</v>
      </c>
      <c r="J274" s="9">
        <v>2698500</v>
      </c>
      <c r="K274" s="9" t="s">
        <v>21</v>
      </c>
    </row>
    <row r="275" spans="1:11">
      <c r="A275" s="11" t="s">
        <v>1110</v>
      </c>
      <c r="B275" s="11" t="s">
        <v>1109</v>
      </c>
      <c r="C275" s="10">
        <v>1177160.43</v>
      </c>
      <c r="D275" s="10">
        <v>2698500</v>
      </c>
      <c r="E275" s="10" t="s">
        <v>1108</v>
      </c>
      <c r="F275" s="10">
        <v>3428500</v>
      </c>
      <c r="G275" s="10" t="s">
        <v>1107</v>
      </c>
      <c r="H275" s="10">
        <v>2698500</v>
      </c>
      <c r="I275" s="10" t="s">
        <v>1106</v>
      </c>
      <c r="J275" s="10">
        <v>2698500</v>
      </c>
      <c r="K275" s="10" t="s">
        <v>21</v>
      </c>
    </row>
    <row r="276" spans="1:11">
      <c r="A276" s="7" t="s">
        <v>1105</v>
      </c>
      <c r="B276" s="7" t="s">
        <v>1104</v>
      </c>
      <c r="C276" s="9">
        <v>77805.320000000007</v>
      </c>
      <c r="D276" s="9">
        <v>1182500</v>
      </c>
      <c r="E276" s="9" t="s">
        <v>121</v>
      </c>
      <c r="F276" s="9">
        <v>1182500</v>
      </c>
      <c r="G276" s="9" t="s">
        <v>21</v>
      </c>
      <c r="H276" s="9">
        <v>1182500</v>
      </c>
      <c r="I276" s="9" t="s">
        <v>21</v>
      </c>
      <c r="J276" s="9">
        <v>1182500</v>
      </c>
      <c r="K276" s="9" t="s">
        <v>21</v>
      </c>
    </row>
    <row r="277" spans="1:11">
      <c r="A277" s="11" t="s">
        <v>1101</v>
      </c>
      <c r="B277" s="11" t="s">
        <v>1100</v>
      </c>
      <c r="C277" s="10">
        <v>77805.320000000007</v>
      </c>
      <c r="D277" s="10">
        <v>1182500</v>
      </c>
      <c r="E277" s="10" t="s">
        <v>121</v>
      </c>
      <c r="F277" s="10">
        <v>1182500</v>
      </c>
      <c r="G277" s="10" t="s">
        <v>21</v>
      </c>
      <c r="H277" s="10">
        <v>1182500</v>
      </c>
      <c r="I277" s="10" t="s">
        <v>21</v>
      </c>
      <c r="J277" s="10">
        <v>1182500</v>
      </c>
      <c r="K277" s="10" t="s">
        <v>21</v>
      </c>
    </row>
    <row r="278" spans="1:11">
      <c r="A278" s="7" t="s">
        <v>531</v>
      </c>
      <c r="B278" s="7" t="s">
        <v>530</v>
      </c>
      <c r="C278" s="9">
        <v>77805.320000000007</v>
      </c>
      <c r="D278" s="9">
        <v>1182500</v>
      </c>
      <c r="E278" s="9" t="s">
        <v>121</v>
      </c>
      <c r="F278" s="9">
        <v>1182500</v>
      </c>
      <c r="G278" s="9" t="s">
        <v>21</v>
      </c>
      <c r="H278" s="9">
        <v>1182500</v>
      </c>
      <c r="I278" s="9" t="s">
        <v>21</v>
      </c>
      <c r="J278" s="9">
        <v>1182500</v>
      </c>
      <c r="K278" s="9" t="s">
        <v>21</v>
      </c>
    </row>
    <row r="279" spans="1:11">
      <c r="A279" s="11" t="s">
        <v>161</v>
      </c>
      <c r="B279" s="11" t="s">
        <v>162</v>
      </c>
      <c r="C279" s="10">
        <v>30315.32</v>
      </c>
      <c r="D279" s="10">
        <v>472500</v>
      </c>
      <c r="E279" s="10" t="s">
        <v>121</v>
      </c>
      <c r="F279" s="10">
        <v>472500</v>
      </c>
      <c r="G279" s="10" t="s">
        <v>21</v>
      </c>
      <c r="H279" s="10">
        <v>472500</v>
      </c>
      <c r="I279" s="10" t="s">
        <v>21</v>
      </c>
      <c r="J279" s="10">
        <v>472500</v>
      </c>
      <c r="K279" s="10" t="s">
        <v>21</v>
      </c>
    </row>
    <row r="280" spans="1:11">
      <c r="A280" s="7" t="s">
        <v>175</v>
      </c>
      <c r="B280" s="7" t="s">
        <v>176</v>
      </c>
      <c r="C280" s="9">
        <v>30315.32</v>
      </c>
      <c r="D280" s="9">
        <v>472500</v>
      </c>
      <c r="E280" s="9" t="s">
        <v>121</v>
      </c>
      <c r="F280" s="9">
        <v>472500</v>
      </c>
      <c r="G280" s="9" t="s">
        <v>21</v>
      </c>
      <c r="H280" s="9"/>
      <c r="I280" s="9"/>
      <c r="J280" s="9"/>
      <c r="K280" s="9"/>
    </row>
    <row r="281" spans="1:11">
      <c r="A281" s="11" t="s">
        <v>255</v>
      </c>
      <c r="B281" s="11" t="s">
        <v>256</v>
      </c>
      <c r="C281" s="10">
        <v>47490</v>
      </c>
      <c r="D281" s="10">
        <v>550000</v>
      </c>
      <c r="E281" s="10" t="s">
        <v>121</v>
      </c>
      <c r="F281" s="10">
        <v>550000</v>
      </c>
      <c r="G281" s="10" t="s">
        <v>21</v>
      </c>
      <c r="H281" s="10">
        <v>550000</v>
      </c>
      <c r="I281" s="10" t="s">
        <v>21</v>
      </c>
      <c r="J281" s="10">
        <v>550000</v>
      </c>
      <c r="K281" s="10" t="s">
        <v>21</v>
      </c>
    </row>
    <row r="282" spans="1:11">
      <c r="A282" s="7" t="s">
        <v>265</v>
      </c>
      <c r="B282" s="7" t="s">
        <v>266</v>
      </c>
      <c r="C282" s="9">
        <v>47490</v>
      </c>
      <c r="D282" s="9">
        <v>550000</v>
      </c>
      <c r="E282" s="9" t="s">
        <v>121</v>
      </c>
      <c r="F282" s="9">
        <v>550000</v>
      </c>
      <c r="G282" s="9" t="s">
        <v>21</v>
      </c>
      <c r="H282" s="9"/>
      <c r="I282" s="9"/>
      <c r="J282" s="9"/>
      <c r="K282" s="9"/>
    </row>
    <row r="283" spans="1:11">
      <c r="A283" s="11" t="s">
        <v>269</v>
      </c>
      <c r="B283" s="11" t="s">
        <v>270</v>
      </c>
      <c r="C283" s="10"/>
      <c r="D283" s="10">
        <v>35000</v>
      </c>
      <c r="E283" s="10"/>
      <c r="F283" s="10">
        <v>35000</v>
      </c>
      <c r="G283" s="10" t="s">
        <v>21</v>
      </c>
      <c r="H283" s="10">
        <v>35000</v>
      </c>
      <c r="I283" s="10" t="s">
        <v>21</v>
      </c>
      <c r="J283" s="10">
        <v>35000</v>
      </c>
      <c r="K283" s="10" t="s">
        <v>21</v>
      </c>
    </row>
    <row r="284" spans="1:11">
      <c r="A284" s="7" t="s">
        <v>279</v>
      </c>
      <c r="B284" s="7" t="s">
        <v>280</v>
      </c>
      <c r="C284" s="9"/>
      <c r="D284" s="9">
        <v>35000</v>
      </c>
      <c r="E284" s="9"/>
      <c r="F284" s="9">
        <v>35000</v>
      </c>
      <c r="G284" s="9" t="s">
        <v>21</v>
      </c>
      <c r="H284" s="9"/>
      <c r="I284" s="9"/>
      <c r="J284" s="9"/>
      <c r="K284" s="9"/>
    </row>
    <row r="285" spans="1:11">
      <c r="A285" s="11" t="s">
        <v>297</v>
      </c>
      <c r="B285" s="11" t="s">
        <v>298</v>
      </c>
      <c r="C285" s="10"/>
      <c r="D285" s="10">
        <v>125000</v>
      </c>
      <c r="E285" s="10"/>
      <c r="F285" s="10">
        <v>125000</v>
      </c>
      <c r="G285" s="10" t="s">
        <v>21</v>
      </c>
      <c r="H285" s="10">
        <v>125000</v>
      </c>
      <c r="I285" s="10" t="s">
        <v>21</v>
      </c>
      <c r="J285" s="10">
        <v>125000</v>
      </c>
      <c r="K285" s="10" t="s">
        <v>21</v>
      </c>
    </row>
    <row r="286" spans="1:11">
      <c r="A286" s="7" t="s">
        <v>303</v>
      </c>
      <c r="B286" s="7" t="s">
        <v>304</v>
      </c>
      <c r="C286" s="9"/>
      <c r="D286" s="9">
        <v>125000</v>
      </c>
      <c r="E286" s="9"/>
      <c r="F286" s="9">
        <v>125000</v>
      </c>
      <c r="G286" s="9" t="s">
        <v>21</v>
      </c>
      <c r="H286" s="9"/>
      <c r="I286" s="9"/>
      <c r="J286" s="9"/>
      <c r="K286" s="9"/>
    </row>
    <row r="287" spans="1:11">
      <c r="A287" s="11" t="s">
        <v>1103</v>
      </c>
      <c r="B287" s="11" t="s">
        <v>1102</v>
      </c>
      <c r="C287" s="10">
        <v>89147.5</v>
      </c>
      <c r="D287" s="10">
        <v>250000</v>
      </c>
      <c r="E287" s="10" t="s">
        <v>1099</v>
      </c>
      <c r="F287" s="10">
        <v>300000</v>
      </c>
      <c r="G287" s="10" t="s">
        <v>692</v>
      </c>
      <c r="H287" s="10">
        <v>250000</v>
      </c>
      <c r="I287" s="10" t="s">
        <v>579</v>
      </c>
      <c r="J287" s="10">
        <v>250000</v>
      </c>
      <c r="K287" s="10" t="s">
        <v>21</v>
      </c>
    </row>
    <row r="288" spans="1:11">
      <c r="A288" s="7" t="s">
        <v>1101</v>
      </c>
      <c r="B288" s="7" t="s">
        <v>1100</v>
      </c>
      <c r="C288" s="9">
        <v>89147.5</v>
      </c>
      <c r="D288" s="9">
        <v>250000</v>
      </c>
      <c r="E288" s="9" t="s">
        <v>1099</v>
      </c>
      <c r="F288" s="9">
        <v>300000</v>
      </c>
      <c r="G288" s="9" t="s">
        <v>692</v>
      </c>
      <c r="H288" s="9">
        <v>250000</v>
      </c>
      <c r="I288" s="9" t="s">
        <v>579</v>
      </c>
      <c r="J288" s="9">
        <v>250000</v>
      </c>
      <c r="K288" s="9" t="s">
        <v>21</v>
      </c>
    </row>
    <row r="289" spans="1:11">
      <c r="A289" s="11" t="s">
        <v>531</v>
      </c>
      <c r="B289" s="11" t="s">
        <v>530</v>
      </c>
      <c r="C289" s="10">
        <v>89147.5</v>
      </c>
      <c r="D289" s="10">
        <v>250000</v>
      </c>
      <c r="E289" s="10" t="s">
        <v>1099</v>
      </c>
      <c r="F289" s="10">
        <v>300000</v>
      </c>
      <c r="G289" s="10" t="s">
        <v>692</v>
      </c>
      <c r="H289" s="10">
        <v>250000</v>
      </c>
      <c r="I289" s="10" t="s">
        <v>579</v>
      </c>
      <c r="J289" s="10">
        <v>250000</v>
      </c>
      <c r="K289" s="10" t="s">
        <v>21</v>
      </c>
    </row>
    <row r="290" spans="1:11">
      <c r="A290" s="7" t="s">
        <v>161</v>
      </c>
      <c r="B290" s="7" t="s">
        <v>162</v>
      </c>
      <c r="C290" s="9">
        <v>89147.5</v>
      </c>
      <c r="D290" s="9">
        <v>250000</v>
      </c>
      <c r="E290" s="9" t="s">
        <v>1099</v>
      </c>
      <c r="F290" s="9">
        <v>300000</v>
      </c>
      <c r="G290" s="9" t="s">
        <v>692</v>
      </c>
      <c r="H290" s="9">
        <v>250000</v>
      </c>
      <c r="I290" s="9" t="s">
        <v>579</v>
      </c>
      <c r="J290" s="9">
        <v>250000</v>
      </c>
      <c r="K290" s="9" t="s">
        <v>21</v>
      </c>
    </row>
    <row r="291" spans="1:11">
      <c r="A291" s="11" t="s">
        <v>175</v>
      </c>
      <c r="B291" s="11" t="s">
        <v>176</v>
      </c>
      <c r="C291" s="10">
        <v>89147.5</v>
      </c>
      <c r="D291" s="10">
        <v>250000</v>
      </c>
      <c r="E291" s="10" t="s">
        <v>1099</v>
      </c>
      <c r="F291" s="10">
        <v>300000</v>
      </c>
      <c r="G291" s="10" t="s">
        <v>692</v>
      </c>
      <c r="H291" s="10"/>
      <c r="I291" s="10"/>
      <c r="J291" s="10"/>
      <c r="K291" s="10"/>
    </row>
    <row r="292" spans="1:11">
      <c r="A292" s="7" t="s">
        <v>1098</v>
      </c>
      <c r="B292" s="7" t="s">
        <v>1097</v>
      </c>
      <c r="C292" s="9">
        <v>116716.93</v>
      </c>
      <c r="D292" s="9">
        <v>946000</v>
      </c>
      <c r="E292" s="9" t="s">
        <v>1096</v>
      </c>
      <c r="F292" s="9">
        <v>946000</v>
      </c>
      <c r="G292" s="9" t="s">
        <v>21</v>
      </c>
      <c r="H292" s="9">
        <v>946000</v>
      </c>
      <c r="I292" s="9" t="s">
        <v>21</v>
      </c>
      <c r="J292" s="9">
        <v>946000</v>
      </c>
      <c r="K292" s="9" t="s">
        <v>21</v>
      </c>
    </row>
    <row r="293" spans="1:11">
      <c r="A293" s="11" t="s">
        <v>347</v>
      </c>
      <c r="B293" s="11" t="s">
        <v>346</v>
      </c>
      <c r="C293" s="10">
        <v>116716.93</v>
      </c>
      <c r="D293" s="10">
        <v>946000</v>
      </c>
      <c r="E293" s="10" t="s">
        <v>1096</v>
      </c>
      <c r="F293" s="10">
        <v>946000</v>
      </c>
      <c r="G293" s="10" t="s">
        <v>21</v>
      </c>
      <c r="H293" s="10">
        <v>946000</v>
      </c>
      <c r="I293" s="10" t="s">
        <v>21</v>
      </c>
      <c r="J293" s="10">
        <v>946000</v>
      </c>
      <c r="K293" s="10" t="s">
        <v>21</v>
      </c>
    </row>
    <row r="294" spans="1:11">
      <c r="A294" s="7" t="s">
        <v>544</v>
      </c>
      <c r="B294" s="7" t="s">
        <v>543</v>
      </c>
      <c r="C294" s="9"/>
      <c r="D294" s="9">
        <v>82150</v>
      </c>
      <c r="E294" s="9"/>
      <c r="F294" s="9">
        <v>82150</v>
      </c>
      <c r="G294" s="9" t="s">
        <v>21</v>
      </c>
      <c r="H294" s="9">
        <v>82150</v>
      </c>
      <c r="I294" s="9" t="s">
        <v>21</v>
      </c>
      <c r="J294" s="9">
        <v>82150</v>
      </c>
      <c r="K294" s="9" t="s">
        <v>21</v>
      </c>
    </row>
    <row r="295" spans="1:11">
      <c r="A295" s="11" t="s">
        <v>161</v>
      </c>
      <c r="B295" s="11" t="s">
        <v>162</v>
      </c>
      <c r="C295" s="10"/>
      <c r="D295" s="10">
        <v>82150</v>
      </c>
      <c r="E295" s="10"/>
      <c r="F295" s="10">
        <v>82150</v>
      </c>
      <c r="G295" s="10" t="s">
        <v>21</v>
      </c>
      <c r="H295" s="10">
        <v>82150</v>
      </c>
      <c r="I295" s="10" t="s">
        <v>21</v>
      </c>
      <c r="J295" s="10">
        <v>82150</v>
      </c>
      <c r="K295" s="10" t="s">
        <v>21</v>
      </c>
    </row>
    <row r="296" spans="1:11">
      <c r="A296" s="7" t="s">
        <v>175</v>
      </c>
      <c r="B296" s="7" t="s">
        <v>176</v>
      </c>
      <c r="C296" s="9"/>
      <c r="D296" s="9">
        <v>82150</v>
      </c>
      <c r="E296" s="9"/>
      <c r="F296" s="9">
        <v>82150</v>
      </c>
      <c r="G296" s="9" t="s">
        <v>21</v>
      </c>
      <c r="H296" s="9"/>
      <c r="I296" s="9"/>
      <c r="J296" s="9"/>
      <c r="K296" s="9"/>
    </row>
    <row r="297" spans="1:11">
      <c r="A297" s="11" t="s">
        <v>531</v>
      </c>
      <c r="B297" s="11" t="s">
        <v>530</v>
      </c>
      <c r="C297" s="10">
        <v>116716.93</v>
      </c>
      <c r="D297" s="10">
        <v>863850</v>
      </c>
      <c r="E297" s="10" t="s">
        <v>1095</v>
      </c>
      <c r="F297" s="10">
        <v>863850</v>
      </c>
      <c r="G297" s="10" t="s">
        <v>21</v>
      </c>
      <c r="H297" s="10">
        <v>863850</v>
      </c>
      <c r="I297" s="10" t="s">
        <v>21</v>
      </c>
      <c r="J297" s="10">
        <v>863850</v>
      </c>
      <c r="K297" s="10" t="s">
        <v>21</v>
      </c>
    </row>
    <row r="298" spans="1:11">
      <c r="A298" s="7" t="s">
        <v>161</v>
      </c>
      <c r="B298" s="7" t="s">
        <v>162</v>
      </c>
      <c r="C298" s="9">
        <v>116716.93</v>
      </c>
      <c r="D298" s="9">
        <v>863850</v>
      </c>
      <c r="E298" s="9" t="s">
        <v>1095</v>
      </c>
      <c r="F298" s="9">
        <v>863850</v>
      </c>
      <c r="G298" s="9" t="s">
        <v>21</v>
      </c>
      <c r="H298" s="9">
        <v>863850</v>
      </c>
      <c r="I298" s="9" t="s">
        <v>21</v>
      </c>
      <c r="J298" s="9">
        <v>863850</v>
      </c>
      <c r="K298" s="9" t="s">
        <v>21</v>
      </c>
    </row>
    <row r="299" spans="1:11">
      <c r="A299" s="11" t="s">
        <v>175</v>
      </c>
      <c r="B299" s="11" t="s">
        <v>176</v>
      </c>
      <c r="C299" s="10">
        <v>116716.93</v>
      </c>
      <c r="D299" s="10">
        <v>863850</v>
      </c>
      <c r="E299" s="10" t="s">
        <v>1095</v>
      </c>
      <c r="F299" s="10">
        <v>863850</v>
      </c>
      <c r="G299" s="10" t="s">
        <v>21</v>
      </c>
      <c r="H299" s="10"/>
      <c r="I299" s="10"/>
      <c r="J299" s="10"/>
      <c r="K299" s="10"/>
    </row>
    <row r="300" spans="1:11">
      <c r="A300" s="7" t="s">
        <v>1094</v>
      </c>
      <c r="B300" s="7" t="s">
        <v>1093</v>
      </c>
      <c r="C300" s="9">
        <v>893490.68</v>
      </c>
      <c r="D300" s="9">
        <v>320000</v>
      </c>
      <c r="E300" s="9" t="s">
        <v>1090</v>
      </c>
      <c r="F300" s="9">
        <v>1000000</v>
      </c>
      <c r="G300" s="9" t="s">
        <v>1088</v>
      </c>
      <c r="H300" s="9">
        <v>320000</v>
      </c>
      <c r="I300" s="9" t="s">
        <v>1087</v>
      </c>
      <c r="J300" s="9">
        <v>320000</v>
      </c>
      <c r="K300" s="9" t="s">
        <v>21</v>
      </c>
    </row>
    <row r="301" spans="1:11">
      <c r="A301" s="11" t="s">
        <v>347</v>
      </c>
      <c r="B301" s="11" t="s">
        <v>346</v>
      </c>
      <c r="C301" s="10">
        <v>893490.68</v>
      </c>
      <c r="D301" s="10">
        <v>320000</v>
      </c>
      <c r="E301" s="10" t="s">
        <v>1090</v>
      </c>
      <c r="F301" s="10">
        <v>1000000</v>
      </c>
      <c r="G301" s="10" t="s">
        <v>1088</v>
      </c>
      <c r="H301" s="10">
        <v>320000</v>
      </c>
      <c r="I301" s="10" t="s">
        <v>1087</v>
      </c>
      <c r="J301" s="10">
        <v>320000</v>
      </c>
      <c r="K301" s="10" t="s">
        <v>21</v>
      </c>
    </row>
    <row r="302" spans="1:11">
      <c r="A302" s="7" t="s">
        <v>1092</v>
      </c>
      <c r="B302" s="7" t="s">
        <v>1091</v>
      </c>
      <c r="C302" s="9">
        <v>893490.68</v>
      </c>
      <c r="D302" s="9">
        <v>320000</v>
      </c>
      <c r="E302" s="9" t="s">
        <v>1090</v>
      </c>
      <c r="F302" s="9">
        <v>1000000</v>
      </c>
      <c r="G302" s="9" t="s">
        <v>1088</v>
      </c>
      <c r="H302" s="9">
        <v>320000</v>
      </c>
      <c r="I302" s="9" t="s">
        <v>1087</v>
      </c>
      <c r="J302" s="9">
        <v>320000</v>
      </c>
      <c r="K302" s="9" t="s">
        <v>21</v>
      </c>
    </row>
    <row r="303" spans="1:11">
      <c r="A303" s="11" t="s">
        <v>255</v>
      </c>
      <c r="B303" s="11" t="s">
        <v>256</v>
      </c>
      <c r="C303" s="10">
        <v>3750</v>
      </c>
      <c r="D303" s="10"/>
      <c r="E303" s="10"/>
      <c r="F303" s="10"/>
      <c r="G303" s="10"/>
      <c r="H303" s="10"/>
      <c r="I303" s="10"/>
      <c r="J303" s="10"/>
      <c r="K303" s="10"/>
    </row>
    <row r="304" spans="1:11">
      <c r="A304" s="7" t="s">
        <v>265</v>
      </c>
      <c r="B304" s="7" t="s">
        <v>266</v>
      </c>
      <c r="C304" s="9">
        <v>3750</v>
      </c>
      <c r="D304" s="9"/>
      <c r="E304" s="9"/>
      <c r="F304" s="9"/>
      <c r="G304" s="9"/>
      <c r="H304" s="9"/>
      <c r="I304" s="9"/>
      <c r="J304" s="9"/>
      <c r="K304" s="9"/>
    </row>
    <row r="305" spans="1:11">
      <c r="A305" s="11" t="s">
        <v>269</v>
      </c>
      <c r="B305" s="11" t="s">
        <v>270</v>
      </c>
      <c r="C305" s="10">
        <v>889740.68</v>
      </c>
      <c r="D305" s="10">
        <v>320000</v>
      </c>
      <c r="E305" s="10" t="s">
        <v>1089</v>
      </c>
      <c r="F305" s="10">
        <v>1000000</v>
      </c>
      <c r="G305" s="10" t="s">
        <v>1088</v>
      </c>
      <c r="H305" s="10">
        <v>320000</v>
      </c>
      <c r="I305" s="10" t="s">
        <v>1087</v>
      </c>
      <c r="J305" s="10">
        <v>320000</v>
      </c>
      <c r="K305" s="10" t="s">
        <v>21</v>
      </c>
    </row>
    <row r="306" spans="1:11">
      <c r="A306" s="7" t="s">
        <v>275</v>
      </c>
      <c r="B306" s="7" t="s">
        <v>276</v>
      </c>
      <c r="C306" s="9">
        <v>889740.68</v>
      </c>
      <c r="D306" s="9">
        <v>305000</v>
      </c>
      <c r="E306" s="9" t="s">
        <v>1086</v>
      </c>
      <c r="F306" s="9">
        <v>1000000</v>
      </c>
      <c r="G306" s="9" t="s">
        <v>1085</v>
      </c>
      <c r="H306" s="9"/>
      <c r="I306" s="9"/>
      <c r="J306" s="9"/>
      <c r="K306" s="9"/>
    </row>
    <row r="307" spans="1:11">
      <c r="A307" s="11" t="s">
        <v>279</v>
      </c>
      <c r="B307" s="11" t="s">
        <v>280</v>
      </c>
      <c r="C307" s="10"/>
      <c r="D307" s="10">
        <v>15000</v>
      </c>
      <c r="E307" s="10"/>
      <c r="F307" s="10"/>
      <c r="G307" s="10"/>
      <c r="H307" s="10"/>
      <c r="I307" s="10"/>
      <c r="J307" s="10"/>
      <c r="K307" s="10"/>
    </row>
    <row r="308" spans="1:11">
      <c r="A308" s="7" t="s">
        <v>1084</v>
      </c>
      <c r="B308" s="7" t="s">
        <v>1083</v>
      </c>
      <c r="C308" s="9">
        <v>3736542.68</v>
      </c>
      <c r="D308" s="9">
        <v>11435457</v>
      </c>
      <c r="E308" s="9" t="s">
        <v>1080</v>
      </c>
      <c r="F308" s="9">
        <v>10277847</v>
      </c>
      <c r="G308" s="9" t="s">
        <v>1079</v>
      </c>
      <c r="H308" s="9">
        <v>9311272</v>
      </c>
      <c r="I308" s="9" t="s">
        <v>1078</v>
      </c>
      <c r="J308" s="9">
        <v>8353860</v>
      </c>
      <c r="K308" s="9" t="s">
        <v>1077</v>
      </c>
    </row>
    <row r="309" spans="1:11">
      <c r="A309" s="11" t="s">
        <v>1082</v>
      </c>
      <c r="B309" s="11" t="s">
        <v>1081</v>
      </c>
      <c r="C309" s="10">
        <v>3736542.68</v>
      </c>
      <c r="D309" s="10">
        <v>11435457</v>
      </c>
      <c r="E309" s="10" t="s">
        <v>1080</v>
      </c>
      <c r="F309" s="10">
        <v>10277847</v>
      </c>
      <c r="G309" s="10" t="s">
        <v>1079</v>
      </c>
      <c r="H309" s="10">
        <v>9311272</v>
      </c>
      <c r="I309" s="10" t="s">
        <v>1078</v>
      </c>
      <c r="J309" s="10">
        <v>8353860</v>
      </c>
      <c r="K309" s="10" t="s">
        <v>1077</v>
      </c>
    </row>
    <row r="310" spans="1:11">
      <c r="A310" s="7" t="s">
        <v>1076</v>
      </c>
      <c r="B310" s="7" t="s">
        <v>1075</v>
      </c>
      <c r="C310" s="9">
        <v>147552.01</v>
      </c>
      <c r="D310" s="9">
        <v>1060000</v>
      </c>
      <c r="E310" s="9" t="s">
        <v>1072</v>
      </c>
      <c r="F310" s="9">
        <v>1000000</v>
      </c>
      <c r="G310" s="9" t="s">
        <v>1009</v>
      </c>
      <c r="H310" s="9">
        <v>1000000</v>
      </c>
      <c r="I310" s="9" t="s">
        <v>21</v>
      </c>
      <c r="J310" s="9">
        <v>1000000</v>
      </c>
      <c r="K310" s="9" t="s">
        <v>21</v>
      </c>
    </row>
    <row r="311" spans="1:11">
      <c r="A311" s="11" t="s">
        <v>1074</v>
      </c>
      <c r="B311" s="11" t="s">
        <v>1073</v>
      </c>
      <c r="C311" s="10">
        <v>147552.01</v>
      </c>
      <c r="D311" s="10">
        <v>1060000</v>
      </c>
      <c r="E311" s="10" t="s">
        <v>1072</v>
      </c>
      <c r="F311" s="10">
        <v>1000000</v>
      </c>
      <c r="G311" s="10" t="s">
        <v>1009</v>
      </c>
      <c r="H311" s="10">
        <v>1000000</v>
      </c>
      <c r="I311" s="10" t="s">
        <v>21</v>
      </c>
      <c r="J311" s="10">
        <v>1000000</v>
      </c>
      <c r="K311" s="10" t="s">
        <v>21</v>
      </c>
    </row>
    <row r="312" spans="1:11">
      <c r="A312" s="7" t="s">
        <v>354</v>
      </c>
      <c r="B312" s="7" t="s">
        <v>353</v>
      </c>
      <c r="C312" s="9"/>
      <c r="D312" s="9">
        <v>50000</v>
      </c>
      <c r="E312" s="9"/>
      <c r="F312" s="9"/>
      <c r="G312" s="9"/>
      <c r="H312" s="9"/>
      <c r="I312" s="9"/>
      <c r="J312" s="9"/>
      <c r="K312" s="9"/>
    </row>
    <row r="313" spans="1:11">
      <c r="A313" s="11" t="s">
        <v>269</v>
      </c>
      <c r="B313" s="11" t="s">
        <v>270</v>
      </c>
      <c r="C313" s="10"/>
      <c r="D313" s="10">
        <v>50000</v>
      </c>
      <c r="E313" s="10"/>
      <c r="F313" s="10"/>
      <c r="G313" s="10"/>
      <c r="H313" s="10"/>
      <c r="I313" s="10"/>
      <c r="J313" s="10"/>
      <c r="K313" s="10"/>
    </row>
    <row r="314" spans="1:11">
      <c r="A314" s="7" t="s">
        <v>279</v>
      </c>
      <c r="B314" s="7" t="s">
        <v>280</v>
      </c>
      <c r="C314" s="9"/>
      <c r="D314" s="9">
        <v>50000</v>
      </c>
      <c r="E314" s="9"/>
      <c r="F314" s="9"/>
      <c r="G314" s="9"/>
      <c r="H314" s="9"/>
      <c r="I314" s="9"/>
      <c r="J314" s="9"/>
      <c r="K314" s="9"/>
    </row>
    <row r="315" spans="1:11">
      <c r="A315" s="11" t="s">
        <v>608</v>
      </c>
      <c r="B315" s="11" t="s">
        <v>607</v>
      </c>
      <c r="C315" s="10"/>
      <c r="D315" s="10">
        <v>500000</v>
      </c>
      <c r="E315" s="10"/>
      <c r="F315" s="10">
        <v>350000</v>
      </c>
      <c r="G315" s="10" t="s">
        <v>451</v>
      </c>
      <c r="H315" s="10">
        <v>350000</v>
      </c>
      <c r="I315" s="10" t="s">
        <v>21</v>
      </c>
      <c r="J315" s="10">
        <v>350000</v>
      </c>
      <c r="K315" s="10" t="s">
        <v>21</v>
      </c>
    </row>
    <row r="316" spans="1:11">
      <c r="A316" s="7" t="s">
        <v>161</v>
      </c>
      <c r="B316" s="7" t="s">
        <v>162</v>
      </c>
      <c r="C316" s="9"/>
      <c r="D316" s="9">
        <v>500000</v>
      </c>
      <c r="E316" s="9"/>
      <c r="F316" s="9">
        <v>350000</v>
      </c>
      <c r="G316" s="9" t="s">
        <v>451</v>
      </c>
      <c r="H316" s="9">
        <v>350000</v>
      </c>
      <c r="I316" s="9" t="s">
        <v>21</v>
      </c>
      <c r="J316" s="9">
        <v>350000</v>
      </c>
      <c r="K316" s="9" t="s">
        <v>21</v>
      </c>
    </row>
    <row r="317" spans="1:11">
      <c r="A317" s="11" t="s">
        <v>175</v>
      </c>
      <c r="B317" s="11" t="s">
        <v>176</v>
      </c>
      <c r="C317" s="10"/>
      <c r="D317" s="10">
        <v>500000</v>
      </c>
      <c r="E317" s="10"/>
      <c r="F317" s="10">
        <v>350000</v>
      </c>
      <c r="G317" s="10" t="s">
        <v>451</v>
      </c>
      <c r="H317" s="10"/>
      <c r="I317" s="10"/>
      <c r="J317" s="10"/>
      <c r="K317" s="10"/>
    </row>
    <row r="318" spans="1:11">
      <c r="A318" s="7" t="s">
        <v>531</v>
      </c>
      <c r="B318" s="7" t="s">
        <v>530</v>
      </c>
      <c r="C318" s="9">
        <v>147552.01</v>
      </c>
      <c r="D318" s="9">
        <v>510000</v>
      </c>
      <c r="E318" s="9" t="s">
        <v>1071</v>
      </c>
      <c r="F318" s="9">
        <v>650000</v>
      </c>
      <c r="G318" s="9" t="s">
        <v>1070</v>
      </c>
      <c r="H318" s="9">
        <v>650000</v>
      </c>
      <c r="I318" s="9" t="s">
        <v>21</v>
      </c>
      <c r="J318" s="9">
        <v>650000</v>
      </c>
      <c r="K318" s="9" t="s">
        <v>21</v>
      </c>
    </row>
    <row r="319" spans="1:11">
      <c r="A319" s="11" t="s">
        <v>161</v>
      </c>
      <c r="B319" s="11" t="s">
        <v>162</v>
      </c>
      <c r="C319" s="10">
        <v>147552.01</v>
      </c>
      <c r="D319" s="10">
        <v>400000</v>
      </c>
      <c r="E319" s="10" t="s">
        <v>1069</v>
      </c>
      <c r="F319" s="10">
        <v>650000</v>
      </c>
      <c r="G319" s="10" t="s">
        <v>1067</v>
      </c>
      <c r="H319" s="10">
        <v>650000</v>
      </c>
      <c r="I319" s="10" t="s">
        <v>21</v>
      </c>
      <c r="J319" s="10">
        <v>650000</v>
      </c>
      <c r="K319" s="10" t="s">
        <v>21</v>
      </c>
    </row>
    <row r="320" spans="1:11">
      <c r="A320" s="7" t="s">
        <v>175</v>
      </c>
      <c r="B320" s="7" t="s">
        <v>176</v>
      </c>
      <c r="C320" s="9">
        <v>137375</v>
      </c>
      <c r="D320" s="9">
        <v>400000</v>
      </c>
      <c r="E320" s="9" t="s">
        <v>1068</v>
      </c>
      <c r="F320" s="9">
        <v>650000</v>
      </c>
      <c r="G320" s="9" t="s">
        <v>1067</v>
      </c>
      <c r="H320" s="9"/>
      <c r="I320" s="9"/>
      <c r="J320" s="9"/>
      <c r="K320" s="9"/>
    </row>
    <row r="321" spans="1:11">
      <c r="A321" s="11" t="s">
        <v>183</v>
      </c>
      <c r="B321" s="11" t="s">
        <v>184</v>
      </c>
      <c r="C321" s="10">
        <v>10177.01</v>
      </c>
      <c r="D321" s="10"/>
      <c r="E321" s="10"/>
      <c r="F321" s="10"/>
      <c r="G321" s="10"/>
      <c r="H321" s="10"/>
      <c r="I321" s="10"/>
      <c r="J321" s="10"/>
      <c r="K321" s="10"/>
    </row>
    <row r="322" spans="1:11">
      <c r="A322" s="7" t="s">
        <v>269</v>
      </c>
      <c r="B322" s="7" t="s">
        <v>270</v>
      </c>
      <c r="C322" s="9"/>
      <c r="D322" s="9">
        <v>110000</v>
      </c>
      <c r="E322" s="9"/>
      <c r="F322" s="9"/>
      <c r="G322" s="9"/>
      <c r="H322" s="9"/>
      <c r="I322" s="9"/>
      <c r="J322" s="9"/>
      <c r="K322" s="9"/>
    </row>
    <row r="323" spans="1:11">
      <c r="A323" s="11" t="s">
        <v>279</v>
      </c>
      <c r="B323" s="11" t="s">
        <v>280</v>
      </c>
      <c r="C323" s="10"/>
      <c r="D323" s="10">
        <v>110000</v>
      </c>
      <c r="E323" s="10"/>
      <c r="F323" s="10"/>
      <c r="G323" s="10"/>
      <c r="H323" s="10"/>
      <c r="I323" s="10"/>
      <c r="J323" s="10"/>
      <c r="K323" s="10"/>
    </row>
    <row r="324" spans="1:11">
      <c r="A324" s="7" t="s">
        <v>1066</v>
      </c>
      <c r="B324" s="7" t="s">
        <v>1065</v>
      </c>
      <c r="C324" s="9">
        <v>63108.160000000003</v>
      </c>
      <c r="D324" s="9">
        <v>100000</v>
      </c>
      <c r="E324" s="9" t="s">
        <v>1062</v>
      </c>
      <c r="F324" s="9">
        <v>100000</v>
      </c>
      <c r="G324" s="9" t="s">
        <v>21</v>
      </c>
      <c r="H324" s="9">
        <v>100000</v>
      </c>
      <c r="I324" s="9" t="s">
        <v>21</v>
      </c>
      <c r="J324" s="9">
        <v>100000</v>
      </c>
      <c r="K324" s="9" t="s">
        <v>21</v>
      </c>
    </row>
    <row r="325" spans="1:11">
      <c r="A325" s="11" t="s">
        <v>1064</v>
      </c>
      <c r="B325" s="11" t="s">
        <v>1063</v>
      </c>
      <c r="C325" s="10">
        <v>63108.160000000003</v>
      </c>
      <c r="D325" s="10">
        <v>100000</v>
      </c>
      <c r="E325" s="10" t="s">
        <v>1062</v>
      </c>
      <c r="F325" s="10">
        <v>100000</v>
      </c>
      <c r="G325" s="10" t="s">
        <v>21</v>
      </c>
      <c r="H325" s="10">
        <v>100000</v>
      </c>
      <c r="I325" s="10" t="s">
        <v>21</v>
      </c>
      <c r="J325" s="10">
        <v>100000</v>
      </c>
      <c r="K325" s="10" t="s">
        <v>21</v>
      </c>
    </row>
    <row r="326" spans="1:11">
      <c r="A326" s="7" t="s">
        <v>354</v>
      </c>
      <c r="B326" s="7" t="s">
        <v>353</v>
      </c>
      <c r="C326" s="9">
        <v>22148.240000000002</v>
      </c>
      <c r="D326" s="9">
        <v>60000</v>
      </c>
      <c r="E326" s="9" t="s">
        <v>1061</v>
      </c>
      <c r="F326" s="9">
        <v>60000</v>
      </c>
      <c r="G326" s="9" t="s">
        <v>21</v>
      </c>
      <c r="H326" s="9">
        <v>60000</v>
      </c>
      <c r="I326" s="9" t="s">
        <v>21</v>
      </c>
      <c r="J326" s="9">
        <v>60000</v>
      </c>
      <c r="K326" s="9" t="s">
        <v>21</v>
      </c>
    </row>
    <row r="327" spans="1:11">
      <c r="A327" s="11" t="s">
        <v>199</v>
      </c>
      <c r="B327" s="11" t="s">
        <v>200</v>
      </c>
      <c r="C327" s="10">
        <v>22148.240000000002</v>
      </c>
      <c r="D327" s="10">
        <v>60000</v>
      </c>
      <c r="E327" s="10" t="s">
        <v>1061</v>
      </c>
      <c r="F327" s="10">
        <v>60000</v>
      </c>
      <c r="G327" s="10" t="s">
        <v>21</v>
      </c>
      <c r="H327" s="10">
        <v>60000</v>
      </c>
      <c r="I327" s="10" t="s">
        <v>21</v>
      </c>
      <c r="J327" s="10">
        <v>60000</v>
      </c>
      <c r="K327" s="10" t="s">
        <v>21</v>
      </c>
    </row>
    <row r="328" spans="1:11">
      <c r="A328" s="7" t="s">
        <v>207</v>
      </c>
      <c r="B328" s="7" t="s">
        <v>208</v>
      </c>
      <c r="C328" s="9">
        <v>22148.240000000002</v>
      </c>
      <c r="D328" s="9">
        <v>60000</v>
      </c>
      <c r="E328" s="9" t="s">
        <v>1061</v>
      </c>
      <c r="F328" s="9">
        <v>60000</v>
      </c>
      <c r="G328" s="9" t="s">
        <v>21</v>
      </c>
      <c r="H328" s="9"/>
      <c r="I328" s="9"/>
      <c r="J328" s="9"/>
      <c r="K328" s="9"/>
    </row>
    <row r="329" spans="1:11">
      <c r="A329" s="11" t="s">
        <v>531</v>
      </c>
      <c r="B329" s="11" t="s">
        <v>530</v>
      </c>
      <c r="C329" s="10">
        <v>40959.919999999998</v>
      </c>
      <c r="D329" s="10">
        <v>40000</v>
      </c>
      <c r="E329" s="10" t="s">
        <v>355</v>
      </c>
      <c r="F329" s="10">
        <v>40000</v>
      </c>
      <c r="G329" s="10" t="s">
        <v>21</v>
      </c>
      <c r="H329" s="10">
        <v>40000</v>
      </c>
      <c r="I329" s="10" t="s">
        <v>21</v>
      </c>
      <c r="J329" s="10">
        <v>40000</v>
      </c>
      <c r="K329" s="10" t="s">
        <v>21</v>
      </c>
    </row>
    <row r="330" spans="1:11">
      <c r="A330" s="7" t="s">
        <v>199</v>
      </c>
      <c r="B330" s="7" t="s">
        <v>200</v>
      </c>
      <c r="C330" s="9">
        <v>40959.919999999998</v>
      </c>
      <c r="D330" s="9">
        <v>40000</v>
      </c>
      <c r="E330" s="9" t="s">
        <v>355</v>
      </c>
      <c r="F330" s="9">
        <v>40000</v>
      </c>
      <c r="G330" s="9" t="s">
        <v>21</v>
      </c>
      <c r="H330" s="9">
        <v>40000</v>
      </c>
      <c r="I330" s="9" t="s">
        <v>21</v>
      </c>
      <c r="J330" s="9">
        <v>40000</v>
      </c>
      <c r="K330" s="9" t="s">
        <v>21</v>
      </c>
    </row>
    <row r="331" spans="1:11">
      <c r="A331" s="11" t="s">
        <v>207</v>
      </c>
      <c r="B331" s="11" t="s">
        <v>208</v>
      </c>
      <c r="C331" s="10">
        <v>40959.919999999998</v>
      </c>
      <c r="D331" s="10">
        <v>40000</v>
      </c>
      <c r="E331" s="10" t="s">
        <v>355</v>
      </c>
      <c r="F331" s="10">
        <v>40000</v>
      </c>
      <c r="G331" s="10" t="s">
        <v>21</v>
      </c>
      <c r="H331" s="10"/>
      <c r="I331" s="10"/>
      <c r="J331" s="10"/>
      <c r="K331" s="10"/>
    </row>
    <row r="332" spans="1:11">
      <c r="A332" s="7" t="s">
        <v>1060</v>
      </c>
      <c r="B332" s="7" t="s">
        <v>1059</v>
      </c>
      <c r="C332" s="9"/>
      <c r="D332" s="9"/>
      <c r="E332" s="9"/>
      <c r="F332" s="9">
        <v>500000</v>
      </c>
      <c r="G332" s="9"/>
      <c r="H332" s="9">
        <v>500000</v>
      </c>
      <c r="I332" s="9" t="s">
        <v>21</v>
      </c>
      <c r="J332" s="9">
        <v>500000</v>
      </c>
      <c r="K332" s="9" t="s">
        <v>21</v>
      </c>
    </row>
    <row r="333" spans="1:11">
      <c r="A333" s="11" t="s">
        <v>1058</v>
      </c>
      <c r="B333" s="11" t="s">
        <v>1057</v>
      </c>
      <c r="C333" s="10"/>
      <c r="D333" s="10"/>
      <c r="E333" s="10"/>
      <c r="F333" s="10">
        <v>500000</v>
      </c>
      <c r="G333" s="10"/>
      <c r="H333" s="10">
        <v>500000</v>
      </c>
      <c r="I333" s="10" t="s">
        <v>21</v>
      </c>
      <c r="J333" s="10">
        <v>500000</v>
      </c>
      <c r="K333" s="10" t="s">
        <v>21</v>
      </c>
    </row>
    <row r="334" spans="1:11">
      <c r="A334" s="7" t="s">
        <v>531</v>
      </c>
      <c r="B334" s="7" t="s">
        <v>530</v>
      </c>
      <c r="C334" s="9"/>
      <c r="D334" s="9"/>
      <c r="E334" s="9"/>
      <c r="F334" s="9">
        <v>500000</v>
      </c>
      <c r="G334" s="9"/>
      <c r="H334" s="9">
        <v>500000</v>
      </c>
      <c r="I334" s="9" t="s">
        <v>21</v>
      </c>
      <c r="J334" s="9">
        <v>500000</v>
      </c>
      <c r="K334" s="9" t="s">
        <v>21</v>
      </c>
    </row>
    <row r="335" spans="1:11">
      <c r="A335" s="11" t="s">
        <v>199</v>
      </c>
      <c r="B335" s="11" t="s">
        <v>200</v>
      </c>
      <c r="C335" s="10"/>
      <c r="D335" s="10"/>
      <c r="E335" s="10"/>
      <c r="F335" s="10">
        <v>500000</v>
      </c>
      <c r="G335" s="10"/>
      <c r="H335" s="10">
        <v>500000</v>
      </c>
      <c r="I335" s="10" t="s">
        <v>21</v>
      </c>
      <c r="J335" s="10">
        <v>500000</v>
      </c>
      <c r="K335" s="10" t="s">
        <v>21</v>
      </c>
    </row>
    <row r="336" spans="1:11">
      <c r="A336" s="7" t="s">
        <v>207</v>
      </c>
      <c r="B336" s="7" t="s">
        <v>208</v>
      </c>
      <c r="C336" s="9"/>
      <c r="D336" s="9"/>
      <c r="E336" s="9"/>
      <c r="F336" s="9">
        <v>500000</v>
      </c>
      <c r="G336" s="9"/>
      <c r="H336" s="9"/>
      <c r="I336" s="9"/>
      <c r="J336" s="9"/>
      <c r="K336" s="9"/>
    </row>
    <row r="337" spans="1:11">
      <c r="A337" s="11" t="s">
        <v>1056</v>
      </c>
      <c r="B337" s="11" t="s">
        <v>1055</v>
      </c>
      <c r="C337" s="10">
        <v>65000</v>
      </c>
      <c r="D337" s="10">
        <v>150000</v>
      </c>
      <c r="E337" s="10" t="s">
        <v>1052</v>
      </c>
      <c r="F337" s="10">
        <v>150000</v>
      </c>
      <c r="G337" s="10" t="s">
        <v>21</v>
      </c>
      <c r="H337" s="10">
        <v>150000</v>
      </c>
      <c r="I337" s="10" t="s">
        <v>21</v>
      </c>
      <c r="J337" s="10">
        <v>150000</v>
      </c>
      <c r="K337" s="10" t="s">
        <v>21</v>
      </c>
    </row>
    <row r="338" spans="1:11">
      <c r="A338" s="7" t="s">
        <v>1054</v>
      </c>
      <c r="B338" s="7" t="s">
        <v>1053</v>
      </c>
      <c r="C338" s="9">
        <v>65000</v>
      </c>
      <c r="D338" s="9">
        <v>150000</v>
      </c>
      <c r="E338" s="9" t="s">
        <v>1052</v>
      </c>
      <c r="F338" s="9">
        <v>150000</v>
      </c>
      <c r="G338" s="9" t="s">
        <v>21</v>
      </c>
      <c r="H338" s="9">
        <v>150000</v>
      </c>
      <c r="I338" s="9" t="s">
        <v>21</v>
      </c>
      <c r="J338" s="9">
        <v>150000</v>
      </c>
      <c r="K338" s="9" t="s">
        <v>21</v>
      </c>
    </row>
    <row r="339" spans="1:11">
      <c r="A339" s="11" t="s">
        <v>531</v>
      </c>
      <c r="B339" s="11" t="s">
        <v>530</v>
      </c>
      <c r="C339" s="10">
        <v>65000</v>
      </c>
      <c r="D339" s="10">
        <v>150000</v>
      </c>
      <c r="E339" s="10" t="s">
        <v>1052</v>
      </c>
      <c r="F339" s="10">
        <v>150000</v>
      </c>
      <c r="G339" s="10" t="s">
        <v>21</v>
      </c>
      <c r="H339" s="10">
        <v>150000</v>
      </c>
      <c r="I339" s="10" t="s">
        <v>21</v>
      </c>
      <c r="J339" s="10">
        <v>150000</v>
      </c>
      <c r="K339" s="10" t="s">
        <v>21</v>
      </c>
    </row>
    <row r="340" spans="1:11">
      <c r="A340" s="7" t="s">
        <v>229</v>
      </c>
      <c r="B340" s="7" t="s">
        <v>230</v>
      </c>
      <c r="C340" s="9">
        <v>65000</v>
      </c>
      <c r="D340" s="9">
        <v>150000</v>
      </c>
      <c r="E340" s="9" t="s">
        <v>1052</v>
      </c>
      <c r="F340" s="9">
        <v>150000</v>
      </c>
      <c r="G340" s="9" t="s">
        <v>21</v>
      </c>
      <c r="H340" s="9">
        <v>150000</v>
      </c>
      <c r="I340" s="9" t="s">
        <v>21</v>
      </c>
      <c r="J340" s="9">
        <v>150000</v>
      </c>
      <c r="K340" s="9" t="s">
        <v>21</v>
      </c>
    </row>
    <row r="341" spans="1:11">
      <c r="A341" s="11" t="s">
        <v>234</v>
      </c>
      <c r="B341" s="11" t="s">
        <v>235</v>
      </c>
      <c r="C341" s="10">
        <v>65000</v>
      </c>
      <c r="D341" s="10">
        <v>150000</v>
      </c>
      <c r="E341" s="10" t="s">
        <v>1052</v>
      </c>
      <c r="F341" s="10">
        <v>150000</v>
      </c>
      <c r="G341" s="10" t="s">
        <v>21</v>
      </c>
      <c r="H341" s="10"/>
      <c r="I341" s="10"/>
      <c r="J341" s="10"/>
      <c r="K341" s="10"/>
    </row>
    <row r="342" spans="1:11">
      <c r="A342" s="7" t="s">
        <v>1051</v>
      </c>
      <c r="B342" s="7" t="s">
        <v>1050</v>
      </c>
      <c r="C342" s="9">
        <v>2641571.16</v>
      </c>
      <c r="D342" s="9">
        <v>3200000</v>
      </c>
      <c r="E342" s="9" t="s">
        <v>1047</v>
      </c>
      <c r="F342" s="9">
        <v>3200000</v>
      </c>
      <c r="G342" s="9" t="s">
        <v>21</v>
      </c>
      <c r="H342" s="9">
        <v>3200000</v>
      </c>
      <c r="I342" s="9" t="s">
        <v>21</v>
      </c>
      <c r="J342" s="9">
        <v>3200000</v>
      </c>
      <c r="K342" s="9" t="s">
        <v>21</v>
      </c>
    </row>
    <row r="343" spans="1:11">
      <c r="A343" s="11" t="s">
        <v>1049</v>
      </c>
      <c r="B343" s="11" t="s">
        <v>1048</v>
      </c>
      <c r="C343" s="10">
        <v>2641571.16</v>
      </c>
      <c r="D343" s="10">
        <v>3200000</v>
      </c>
      <c r="E343" s="10" t="s">
        <v>1047</v>
      </c>
      <c r="F343" s="10">
        <v>3200000</v>
      </c>
      <c r="G343" s="10" t="s">
        <v>21</v>
      </c>
      <c r="H343" s="10">
        <v>3200000</v>
      </c>
      <c r="I343" s="10" t="s">
        <v>21</v>
      </c>
      <c r="J343" s="10">
        <v>3200000</v>
      </c>
      <c r="K343" s="10" t="s">
        <v>21</v>
      </c>
    </row>
    <row r="344" spans="1:11">
      <c r="A344" s="7" t="s">
        <v>496</v>
      </c>
      <c r="B344" s="7" t="s">
        <v>495</v>
      </c>
      <c r="C344" s="9">
        <v>2641571.16</v>
      </c>
      <c r="D344" s="9">
        <v>3200000</v>
      </c>
      <c r="E344" s="9" t="s">
        <v>1047</v>
      </c>
      <c r="F344" s="9">
        <v>3200000</v>
      </c>
      <c r="G344" s="9" t="s">
        <v>21</v>
      </c>
      <c r="H344" s="9">
        <v>3200000</v>
      </c>
      <c r="I344" s="9" t="s">
        <v>21</v>
      </c>
      <c r="J344" s="9">
        <v>3200000</v>
      </c>
      <c r="K344" s="9" t="s">
        <v>21</v>
      </c>
    </row>
    <row r="345" spans="1:11">
      <c r="A345" s="11" t="s">
        <v>222</v>
      </c>
      <c r="B345" s="11" t="s">
        <v>223</v>
      </c>
      <c r="C345" s="10">
        <v>2641571.16</v>
      </c>
      <c r="D345" s="10">
        <v>3200000</v>
      </c>
      <c r="E345" s="10" t="s">
        <v>1047</v>
      </c>
      <c r="F345" s="10">
        <v>3200000</v>
      </c>
      <c r="G345" s="10" t="s">
        <v>21</v>
      </c>
      <c r="H345" s="10">
        <v>3200000</v>
      </c>
      <c r="I345" s="10" t="s">
        <v>21</v>
      </c>
      <c r="J345" s="10">
        <v>3200000</v>
      </c>
      <c r="K345" s="10" t="s">
        <v>21</v>
      </c>
    </row>
    <row r="346" spans="1:11">
      <c r="A346" s="7" t="s">
        <v>227</v>
      </c>
      <c r="B346" s="7" t="s">
        <v>228</v>
      </c>
      <c r="C346" s="9">
        <v>2641571.16</v>
      </c>
      <c r="D346" s="9">
        <v>3200000</v>
      </c>
      <c r="E346" s="9" t="s">
        <v>1047</v>
      </c>
      <c r="F346" s="9">
        <v>3200000</v>
      </c>
      <c r="G346" s="9" t="s">
        <v>21</v>
      </c>
      <c r="H346" s="9"/>
      <c r="I346" s="9"/>
      <c r="J346" s="9"/>
      <c r="K346" s="9"/>
    </row>
    <row r="347" spans="1:11">
      <c r="A347" s="11" t="s">
        <v>1046</v>
      </c>
      <c r="B347" s="11" t="s">
        <v>1045</v>
      </c>
      <c r="C347" s="10">
        <v>69871.350000000006</v>
      </c>
      <c r="D347" s="10"/>
      <c r="E347" s="10"/>
      <c r="F347" s="10"/>
      <c r="G347" s="10"/>
      <c r="H347" s="10"/>
      <c r="I347" s="10"/>
      <c r="J347" s="10"/>
      <c r="K347" s="10"/>
    </row>
    <row r="348" spans="1:11">
      <c r="A348" s="7" t="s">
        <v>1044</v>
      </c>
      <c r="B348" s="7" t="s">
        <v>1043</v>
      </c>
      <c r="C348" s="9">
        <v>69871.350000000006</v>
      </c>
      <c r="D348" s="9"/>
      <c r="E348" s="9"/>
      <c r="F348" s="9"/>
      <c r="G348" s="9"/>
      <c r="H348" s="9"/>
      <c r="I348" s="9"/>
      <c r="J348" s="9"/>
      <c r="K348" s="9"/>
    </row>
    <row r="349" spans="1:11">
      <c r="A349" s="11" t="s">
        <v>496</v>
      </c>
      <c r="B349" s="11" t="s">
        <v>495</v>
      </c>
      <c r="C349" s="10">
        <v>69871.350000000006</v>
      </c>
      <c r="D349" s="10"/>
      <c r="E349" s="10"/>
      <c r="F349" s="10"/>
      <c r="G349" s="10"/>
      <c r="H349" s="10"/>
      <c r="I349" s="10"/>
      <c r="J349" s="10"/>
      <c r="K349" s="10"/>
    </row>
    <row r="350" spans="1:11">
      <c r="A350" s="7" t="s">
        <v>161</v>
      </c>
      <c r="B350" s="7" t="s">
        <v>162</v>
      </c>
      <c r="C350" s="9">
        <v>69871.350000000006</v>
      </c>
      <c r="D350" s="9"/>
      <c r="E350" s="9"/>
      <c r="F350" s="9"/>
      <c r="G350" s="9"/>
      <c r="H350" s="9"/>
      <c r="I350" s="9"/>
      <c r="J350" s="9"/>
      <c r="K350" s="9"/>
    </row>
    <row r="351" spans="1:11">
      <c r="A351" s="11" t="s">
        <v>171</v>
      </c>
      <c r="B351" s="11" t="s">
        <v>172</v>
      </c>
      <c r="C351" s="10">
        <v>18018.75</v>
      </c>
      <c r="D351" s="10"/>
      <c r="E351" s="10"/>
      <c r="F351" s="10"/>
      <c r="G351" s="10"/>
      <c r="H351" s="10"/>
      <c r="I351" s="10"/>
      <c r="J351" s="10"/>
      <c r="K351" s="10"/>
    </row>
    <row r="352" spans="1:11">
      <c r="A352" s="7" t="s">
        <v>175</v>
      </c>
      <c r="B352" s="7" t="s">
        <v>176</v>
      </c>
      <c r="C352" s="9">
        <v>51852.6</v>
      </c>
      <c r="D352" s="9"/>
      <c r="E352" s="9"/>
      <c r="F352" s="9"/>
      <c r="G352" s="9"/>
      <c r="H352" s="9"/>
      <c r="I352" s="9"/>
      <c r="J352" s="9"/>
      <c r="K352" s="9"/>
    </row>
    <row r="353" spans="1:11">
      <c r="A353" s="11" t="s">
        <v>1042</v>
      </c>
      <c r="B353" s="11" t="s">
        <v>1040</v>
      </c>
      <c r="C353" s="10"/>
      <c r="D353" s="10">
        <v>978697</v>
      </c>
      <c r="E353" s="10"/>
      <c r="F353" s="10">
        <v>978697</v>
      </c>
      <c r="G353" s="10" t="s">
        <v>21</v>
      </c>
      <c r="H353" s="10">
        <v>978697</v>
      </c>
      <c r="I353" s="10" t="s">
        <v>21</v>
      </c>
      <c r="J353" s="10">
        <v>978697</v>
      </c>
      <c r="K353" s="10" t="s">
        <v>21</v>
      </c>
    </row>
    <row r="354" spans="1:11">
      <c r="A354" s="7" t="s">
        <v>1041</v>
      </c>
      <c r="B354" s="7" t="s">
        <v>1040</v>
      </c>
      <c r="C354" s="9"/>
      <c r="D354" s="9">
        <v>978697</v>
      </c>
      <c r="E354" s="9"/>
      <c r="F354" s="9">
        <v>978697</v>
      </c>
      <c r="G354" s="9" t="s">
        <v>21</v>
      </c>
      <c r="H354" s="9">
        <v>978697</v>
      </c>
      <c r="I354" s="9" t="s">
        <v>21</v>
      </c>
      <c r="J354" s="9">
        <v>978697</v>
      </c>
      <c r="K354" s="9" t="s">
        <v>21</v>
      </c>
    </row>
    <row r="355" spans="1:11">
      <c r="A355" s="11" t="s">
        <v>608</v>
      </c>
      <c r="B355" s="11" t="s">
        <v>607</v>
      </c>
      <c r="C355" s="10"/>
      <c r="D355" s="10">
        <v>602579</v>
      </c>
      <c r="E355" s="10"/>
      <c r="F355" s="10">
        <v>602579</v>
      </c>
      <c r="G355" s="10" t="s">
        <v>21</v>
      </c>
      <c r="H355" s="10">
        <v>602579</v>
      </c>
      <c r="I355" s="10" t="s">
        <v>21</v>
      </c>
      <c r="J355" s="10">
        <v>602579</v>
      </c>
      <c r="K355" s="10" t="s">
        <v>21</v>
      </c>
    </row>
    <row r="356" spans="1:11">
      <c r="A356" s="7" t="s">
        <v>161</v>
      </c>
      <c r="B356" s="7" t="s">
        <v>162</v>
      </c>
      <c r="C356" s="9"/>
      <c r="D356" s="9">
        <v>602579</v>
      </c>
      <c r="E356" s="9"/>
      <c r="F356" s="9">
        <v>602579</v>
      </c>
      <c r="G356" s="9" t="s">
        <v>21</v>
      </c>
      <c r="H356" s="9">
        <v>602579</v>
      </c>
      <c r="I356" s="9" t="s">
        <v>21</v>
      </c>
      <c r="J356" s="9">
        <v>602579</v>
      </c>
      <c r="K356" s="9" t="s">
        <v>21</v>
      </c>
    </row>
    <row r="357" spans="1:11">
      <c r="A357" s="11" t="s">
        <v>175</v>
      </c>
      <c r="B357" s="11" t="s">
        <v>176</v>
      </c>
      <c r="C357" s="10"/>
      <c r="D357" s="10">
        <v>602579</v>
      </c>
      <c r="E357" s="10"/>
      <c r="F357" s="10">
        <v>602579</v>
      </c>
      <c r="G357" s="10" t="s">
        <v>21</v>
      </c>
      <c r="H357" s="10"/>
      <c r="I357" s="10"/>
      <c r="J357" s="10"/>
      <c r="K357" s="10"/>
    </row>
    <row r="358" spans="1:11">
      <c r="A358" s="7" t="s">
        <v>345</v>
      </c>
      <c r="B358" s="7" t="s">
        <v>344</v>
      </c>
      <c r="C358" s="9"/>
      <c r="D358" s="9">
        <v>376118</v>
      </c>
      <c r="E358" s="9"/>
      <c r="F358" s="9">
        <v>376118</v>
      </c>
      <c r="G358" s="9" t="s">
        <v>21</v>
      </c>
      <c r="H358" s="9">
        <v>376118</v>
      </c>
      <c r="I358" s="9" t="s">
        <v>21</v>
      </c>
      <c r="J358" s="9">
        <v>376118</v>
      </c>
      <c r="K358" s="9" t="s">
        <v>21</v>
      </c>
    </row>
    <row r="359" spans="1:11">
      <c r="A359" s="11" t="s">
        <v>161</v>
      </c>
      <c r="B359" s="11" t="s">
        <v>162</v>
      </c>
      <c r="C359" s="10"/>
      <c r="D359" s="10">
        <v>376118</v>
      </c>
      <c r="E359" s="10"/>
      <c r="F359" s="10">
        <v>376118</v>
      </c>
      <c r="G359" s="10" t="s">
        <v>21</v>
      </c>
      <c r="H359" s="10">
        <v>376118</v>
      </c>
      <c r="I359" s="10" t="s">
        <v>21</v>
      </c>
      <c r="J359" s="10">
        <v>376118</v>
      </c>
      <c r="K359" s="10" t="s">
        <v>21</v>
      </c>
    </row>
    <row r="360" spans="1:11">
      <c r="A360" s="7" t="s">
        <v>175</v>
      </c>
      <c r="B360" s="7" t="s">
        <v>176</v>
      </c>
      <c r="C360" s="9"/>
      <c r="D360" s="9">
        <v>376118</v>
      </c>
      <c r="E360" s="9"/>
      <c r="F360" s="9">
        <v>376118</v>
      </c>
      <c r="G360" s="9" t="s">
        <v>21</v>
      </c>
      <c r="H360" s="9"/>
      <c r="I360" s="9"/>
      <c r="J360" s="9"/>
      <c r="K360" s="9"/>
    </row>
    <row r="361" spans="1:11">
      <c r="A361" s="11" t="s">
        <v>1039</v>
      </c>
      <c r="B361" s="11" t="s">
        <v>1038</v>
      </c>
      <c r="C361" s="10">
        <v>749440</v>
      </c>
      <c r="D361" s="10">
        <v>4685850</v>
      </c>
      <c r="E361" s="10" t="s">
        <v>1037</v>
      </c>
      <c r="F361" s="10">
        <v>1374000</v>
      </c>
      <c r="G361" s="10" t="s">
        <v>1036</v>
      </c>
      <c r="H361" s="10"/>
      <c r="I361" s="10"/>
      <c r="J361" s="10"/>
      <c r="K361" s="10"/>
    </row>
    <row r="362" spans="1:11">
      <c r="A362" s="7" t="s">
        <v>795</v>
      </c>
      <c r="B362" s="7" t="s">
        <v>794</v>
      </c>
      <c r="C362" s="9">
        <v>749440</v>
      </c>
      <c r="D362" s="9">
        <v>4685850</v>
      </c>
      <c r="E362" s="9" t="s">
        <v>1037</v>
      </c>
      <c r="F362" s="9">
        <v>1374000</v>
      </c>
      <c r="G362" s="9" t="s">
        <v>1036</v>
      </c>
      <c r="H362" s="9"/>
      <c r="I362" s="9"/>
      <c r="J362" s="9"/>
      <c r="K362" s="9"/>
    </row>
    <row r="363" spans="1:11">
      <c r="A363" s="11" t="s">
        <v>608</v>
      </c>
      <c r="B363" s="11" t="s">
        <v>607</v>
      </c>
      <c r="C363" s="10">
        <v>582550</v>
      </c>
      <c r="D363" s="10">
        <v>4019480</v>
      </c>
      <c r="E363" s="10" t="s">
        <v>1035</v>
      </c>
      <c r="F363" s="10">
        <v>1274000</v>
      </c>
      <c r="G363" s="10" t="s">
        <v>1034</v>
      </c>
      <c r="H363" s="10"/>
      <c r="I363" s="10"/>
      <c r="J363" s="10"/>
      <c r="K363" s="10"/>
    </row>
    <row r="364" spans="1:11">
      <c r="A364" s="7" t="s">
        <v>210</v>
      </c>
      <c r="B364" s="7" t="s">
        <v>211</v>
      </c>
      <c r="C364" s="9"/>
      <c r="D364" s="9">
        <v>994000</v>
      </c>
      <c r="E364" s="9"/>
      <c r="F364" s="9">
        <v>874000</v>
      </c>
      <c r="G364" s="9" t="s">
        <v>1033</v>
      </c>
      <c r="H364" s="9"/>
      <c r="I364" s="9"/>
      <c r="J364" s="9"/>
      <c r="K364" s="9"/>
    </row>
    <row r="365" spans="1:11">
      <c r="A365" s="11" t="s">
        <v>219</v>
      </c>
      <c r="B365" s="11" t="s">
        <v>220</v>
      </c>
      <c r="C365" s="10"/>
      <c r="D365" s="10">
        <v>424000</v>
      </c>
      <c r="E365" s="10"/>
      <c r="F365" s="10">
        <v>424000</v>
      </c>
      <c r="G365" s="10" t="s">
        <v>21</v>
      </c>
      <c r="H365" s="10"/>
      <c r="I365" s="10"/>
      <c r="J365" s="10"/>
      <c r="K365" s="10"/>
    </row>
    <row r="366" spans="1:11">
      <c r="A366" s="7" t="s">
        <v>221</v>
      </c>
      <c r="B366" s="7" t="s">
        <v>53</v>
      </c>
      <c r="C366" s="9"/>
      <c r="D366" s="9">
        <v>570000</v>
      </c>
      <c r="E366" s="9"/>
      <c r="F366" s="9">
        <v>450000</v>
      </c>
      <c r="G366" s="9" t="s">
        <v>54</v>
      </c>
      <c r="H366" s="9"/>
      <c r="I366" s="9"/>
      <c r="J366" s="9"/>
      <c r="K366" s="9"/>
    </row>
    <row r="367" spans="1:11">
      <c r="A367" s="11" t="s">
        <v>229</v>
      </c>
      <c r="B367" s="11" t="s">
        <v>230</v>
      </c>
      <c r="C367" s="10">
        <v>104000</v>
      </c>
      <c r="D367" s="10">
        <v>440000</v>
      </c>
      <c r="E367" s="10" t="s">
        <v>1032</v>
      </c>
      <c r="F367" s="10"/>
      <c r="G367" s="10"/>
      <c r="H367" s="10"/>
      <c r="I367" s="10"/>
      <c r="J367" s="10"/>
      <c r="K367" s="10"/>
    </row>
    <row r="368" spans="1:11">
      <c r="A368" s="7" t="s">
        <v>234</v>
      </c>
      <c r="B368" s="7" t="s">
        <v>235</v>
      </c>
      <c r="C368" s="9">
        <v>104000</v>
      </c>
      <c r="D368" s="9">
        <v>200000</v>
      </c>
      <c r="E368" s="9" t="s">
        <v>1031</v>
      </c>
      <c r="F368" s="9"/>
      <c r="G368" s="9"/>
      <c r="H368" s="9"/>
      <c r="I368" s="9"/>
      <c r="J368" s="9"/>
      <c r="K368" s="9"/>
    </row>
    <row r="369" spans="1:11">
      <c r="A369" s="11" t="s">
        <v>245</v>
      </c>
      <c r="B369" s="11" t="s">
        <v>246</v>
      </c>
      <c r="C369" s="10"/>
      <c r="D369" s="10">
        <v>240000</v>
      </c>
      <c r="E369" s="10"/>
      <c r="F369" s="10"/>
      <c r="G369" s="10"/>
      <c r="H369" s="10"/>
      <c r="I369" s="10"/>
      <c r="J369" s="10"/>
      <c r="K369" s="10"/>
    </row>
    <row r="370" spans="1:11">
      <c r="A370" s="7" t="s">
        <v>255</v>
      </c>
      <c r="B370" s="7" t="s">
        <v>256</v>
      </c>
      <c r="C370" s="9">
        <v>478550</v>
      </c>
      <c r="D370" s="9">
        <v>2585480</v>
      </c>
      <c r="E370" s="9" t="s">
        <v>1030</v>
      </c>
      <c r="F370" s="9">
        <v>400000</v>
      </c>
      <c r="G370" s="9" t="s">
        <v>1028</v>
      </c>
      <c r="H370" s="9"/>
      <c r="I370" s="9"/>
      <c r="J370" s="9"/>
      <c r="K370" s="9"/>
    </row>
    <row r="371" spans="1:11">
      <c r="A371" s="11" t="s">
        <v>265</v>
      </c>
      <c r="B371" s="11" t="s">
        <v>266</v>
      </c>
      <c r="C371" s="10">
        <v>478550</v>
      </c>
      <c r="D371" s="10">
        <v>2585480</v>
      </c>
      <c r="E371" s="10" t="s">
        <v>1030</v>
      </c>
      <c r="F371" s="10">
        <v>400000</v>
      </c>
      <c r="G371" s="10" t="s">
        <v>1028</v>
      </c>
      <c r="H371" s="10"/>
      <c r="I371" s="10"/>
      <c r="J371" s="10"/>
      <c r="K371" s="10"/>
    </row>
    <row r="372" spans="1:11">
      <c r="A372" s="7" t="s">
        <v>345</v>
      </c>
      <c r="B372" s="7" t="s">
        <v>344</v>
      </c>
      <c r="C372" s="9">
        <v>165950</v>
      </c>
      <c r="D372" s="9">
        <v>646370</v>
      </c>
      <c r="E372" s="9" t="s">
        <v>1029</v>
      </c>
      <c r="F372" s="9">
        <v>100000</v>
      </c>
      <c r="G372" s="9" t="s">
        <v>1028</v>
      </c>
      <c r="H372" s="9"/>
      <c r="I372" s="9"/>
      <c r="J372" s="9"/>
      <c r="K372" s="9"/>
    </row>
    <row r="373" spans="1:11">
      <c r="A373" s="11" t="s">
        <v>255</v>
      </c>
      <c r="B373" s="11" t="s">
        <v>256</v>
      </c>
      <c r="C373" s="10">
        <v>165950</v>
      </c>
      <c r="D373" s="10">
        <v>646370</v>
      </c>
      <c r="E373" s="10" t="s">
        <v>1029</v>
      </c>
      <c r="F373" s="10">
        <v>100000</v>
      </c>
      <c r="G373" s="10" t="s">
        <v>1028</v>
      </c>
      <c r="H373" s="10"/>
      <c r="I373" s="10"/>
      <c r="J373" s="10"/>
      <c r="K373" s="10"/>
    </row>
    <row r="374" spans="1:11">
      <c r="A374" s="7" t="s">
        <v>265</v>
      </c>
      <c r="B374" s="7" t="s">
        <v>266</v>
      </c>
      <c r="C374" s="9">
        <v>165950</v>
      </c>
      <c r="D374" s="9">
        <v>646370</v>
      </c>
      <c r="E374" s="9" t="s">
        <v>1029</v>
      </c>
      <c r="F374" s="9">
        <v>100000</v>
      </c>
      <c r="G374" s="9" t="s">
        <v>1028</v>
      </c>
      <c r="H374" s="9"/>
      <c r="I374" s="9"/>
      <c r="J374" s="9"/>
      <c r="K374" s="9"/>
    </row>
    <row r="375" spans="1:11">
      <c r="A375" s="11" t="s">
        <v>531</v>
      </c>
      <c r="B375" s="11" t="s">
        <v>530</v>
      </c>
      <c r="C375" s="10">
        <v>940</v>
      </c>
      <c r="D375" s="10">
        <v>20000</v>
      </c>
      <c r="E375" s="10" t="s">
        <v>121</v>
      </c>
      <c r="F375" s="10"/>
      <c r="G375" s="10"/>
      <c r="H375" s="10"/>
      <c r="I375" s="10"/>
      <c r="J375" s="10"/>
      <c r="K375" s="10"/>
    </row>
    <row r="376" spans="1:11">
      <c r="A376" s="7" t="s">
        <v>161</v>
      </c>
      <c r="B376" s="7" t="s">
        <v>162</v>
      </c>
      <c r="C376" s="9">
        <v>940</v>
      </c>
      <c r="D376" s="9">
        <v>20000</v>
      </c>
      <c r="E376" s="9" t="s">
        <v>121</v>
      </c>
      <c r="F376" s="9"/>
      <c r="G376" s="9"/>
      <c r="H376" s="9"/>
      <c r="I376" s="9"/>
      <c r="J376" s="9"/>
      <c r="K376" s="9"/>
    </row>
    <row r="377" spans="1:11">
      <c r="A377" s="11" t="s">
        <v>175</v>
      </c>
      <c r="B377" s="11" t="s">
        <v>176</v>
      </c>
      <c r="C377" s="10">
        <v>940</v>
      </c>
      <c r="D377" s="10">
        <v>20000</v>
      </c>
      <c r="E377" s="10" t="s">
        <v>121</v>
      </c>
      <c r="F377" s="10"/>
      <c r="G377" s="10"/>
      <c r="H377" s="10"/>
      <c r="I377" s="10"/>
      <c r="J377" s="10"/>
      <c r="K377" s="10"/>
    </row>
    <row r="378" spans="1:11">
      <c r="A378" s="7" t="s">
        <v>1027</v>
      </c>
      <c r="B378" s="7" t="s">
        <v>1026</v>
      </c>
      <c r="C378" s="9"/>
      <c r="D378" s="9">
        <v>928910</v>
      </c>
      <c r="E378" s="9"/>
      <c r="F378" s="9">
        <v>783750</v>
      </c>
      <c r="G378" s="9" t="s">
        <v>1025</v>
      </c>
      <c r="H378" s="9">
        <v>705375</v>
      </c>
      <c r="I378" s="9" t="s">
        <v>1016</v>
      </c>
      <c r="J378" s="9">
        <v>211613</v>
      </c>
      <c r="K378" s="9" t="s">
        <v>960</v>
      </c>
    </row>
    <row r="379" spans="1:11">
      <c r="A379" s="11" t="s">
        <v>991</v>
      </c>
      <c r="B379" s="11" t="s">
        <v>990</v>
      </c>
      <c r="C379" s="10"/>
      <c r="D379" s="10">
        <v>928910</v>
      </c>
      <c r="E379" s="10"/>
      <c r="F379" s="10">
        <v>783750</v>
      </c>
      <c r="G379" s="10" t="s">
        <v>1025</v>
      </c>
      <c r="H379" s="10">
        <v>705375</v>
      </c>
      <c r="I379" s="10" t="s">
        <v>1016</v>
      </c>
      <c r="J379" s="10">
        <v>211613</v>
      </c>
      <c r="K379" s="10" t="s">
        <v>960</v>
      </c>
    </row>
    <row r="380" spans="1:11">
      <c r="A380" s="7" t="s">
        <v>988</v>
      </c>
      <c r="B380" s="7" t="s">
        <v>987</v>
      </c>
      <c r="C380" s="9"/>
      <c r="D380" s="9">
        <v>731044</v>
      </c>
      <c r="E380" s="9"/>
      <c r="F380" s="9">
        <v>668000</v>
      </c>
      <c r="G380" s="9" t="s">
        <v>1024</v>
      </c>
      <c r="H380" s="9">
        <v>601200</v>
      </c>
      <c r="I380" s="9" t="s">
        <v>1016</v>
      </c>
      <c r="J380" s="9">
        <v>180360</v>
      </c>
      <c r="K380" s="9" t="s">
        <v>960</v>
      </c>
    </row>
    <row r="381" spans="1:11">
      <c r="A381" s="11" t="s">
        <v>143</v>
      </c>
      <c r="B381" s="11" t="s">
        <v>144</v>
      </c>
      <c r="C381" s="10"/>
      <c r="D381" s="10">
        <v>194000</v>
      </c>
      <c r="E381" s="10"/>
      <c r="F381" s="10">
        <v>204000</v>
      </c>
      <c r="G381" s="10" t="s">
        <v>1023</v>
      </c>
      <c r="H381" s="10">
        <v>183600</v>
      </c>
      <c r="I381" s="10" t="s">
        <v>1016</v>
      </c>
      <c r="J381" s="10">
        <v>55080</v>
      </c>
      <c r="K381" s="10" t="s">
        <v>960</v>
      </c>
    </row>
    <row r="382" spans="1:11">
      <c r="A382" s="7" t="s">
        <v>149</v>
      </c>
      <c r="B382" s="7" t="s">
        <v>150</v>
      </c>
      <c r="C382" s="9"/>
      <c r="D382" s="9">
        <v>170648</v>
      </c>
      <c r="E382" s="9"/>
      <c r="F382" s="9">
        <v>180000</v>
      </c>
      <c r="G382" s="9" t="s">
        <v>1022</v>
      </c>
      <c r="H382" s="9"/>
      <c r="I382" s="9"/>
      <c r="J382" s="9"/>
      <c r="K382" s="9"/>
    </row>
    <row r="383" spans="1:11">
      <c r="A383" s="11" t="s">
        <v>157</v>
      </c>
      <c r="B383" s="11" t="s">
        <v>158</v>
      </c>
      <c r="C383" s="10"/>
      <c r="D383" s="10">
        <v>23352</v>
      </c>
      <c r="E383" s="10"/>
      <c r="F383" s="10">
        <v>24000</v>
      </c>
      <c r="G383" s="10" t="s">
        <v>1021</v>
      </c>
      <c r="H383" s="10"/>
      <c r="I383" s="10"/>
      <c r="J383" s="10"/>
      <c r="K383" s="10"/>
    </row>
    <row r="384" spans="1:11">
      <c r="A384" s="7" t="s">
        <v>161</v>
      </c>
      <c r="B384" s="7" t="s">
        <v>162</v>
      </c>
      <c r="C384" s="9"/>
      <c r="D384" s="9">
        <v>537044</v>
      </c>
      <c r="E384" s="9"/>
      <c r="F384" s="9">
        <v>464000</v>
      </c>
      <c r="G384" s="9" t="s">
        <v>1020</v>
      </c>
      <c r="H384" s="9">
        <v>417600</v>
      </c>
      <c r="I384" s="9" t="s">
        <v>1016</v>
      </c>
      <c r="J384" s="9">
        <v>125280</v>
      </c>
      <c r="K384" s="9" t="s">
        <v>960</v>
      </c>
    </row>
    <row r="385" spans="1:11">
      <c r="A385" s="11" t="s">
        <v>167</v>
      </c>
      <c r="B385" s="11" t="s">
        <v>168</v>
      </c>
      <c r="C385" s="10"/>
      <c r="D385" s="10">
        <v>46464</v>
      </c>
      <c r="E385" s="10"/>
      <c r="F385" s="10">
        <v>24000</v>
      </c>
      <c r="G385" s="10" t="s">
        <v>1019</v>
      </c>
      <c r="H385" s="10"/>
      <c r="I385" s="10"/>
      <c r="J385" s="10"/>
      <c r="K385" s="10"/>
    </row>
    <row r="386" spans="1:11">
      <c r="A386" s="7" t="s">
        <v>175</v>
      </c>
      <c r="B386" s="7" t="s">
        <v>176</v>
      </c>
      <c r="C386" s="9"/>
      <c r="D386" s="9">
        <v>490580</v>
      </c>
      <c r="E386" s="9"/>
      <c r="F386" s="9">
        <v>440000</v>
      </c>
      <c r="G386" s="9" t="s">
        <v>1018</v>
      </c>
      <c r="H386" s="9"/>
      <c r="I386" s="9"/>
      <c r="J386" s="9"/>
      <c r="K386" s="9"/>
    </row>
    <row r="387" spans="1:11">
      <c r="A387" s="11" t="s">
        <v>531</v>
      </c>
      <c r="B387" s="11" t="s">
        <v>530</v>
      </c>
      <c r="C387" s="10"/>
      <c r="D387" s="10">
        <v>197866</v>
      </c>
      <c r="E387" s="10"/>
      <c r="F387" s="10">
        <v>115750</v>
      </c>
      <c r="G387" s="10" t="s">
        <v>1017</v>
      </c>
      <c r="H387" s="10">
        <v>104175</v>
      </c>
      <c r="I387" s="10" t="s">
        <v>1016</v>
      </c>
      <c r="J387" s="10">
        <v>31253</v>
      </c>
      <c r="K387" s="10" t="s">
        <v>960</v>
      </c>
    </row>
    <row r="388" spans="1:11">
      <c r="A388" s="7" t="s">
        <v>161</v>
      </c>
      <c r="B388" s="7" t="s">
        <v>162</v>
      </c>
      <c r="C388" s="9"/>
      <c r="D388" s="9">
        <v>197866</v>
      </c>
      <c r="E388" s="9"/>
      <c r="F388" s="9">
        <v>115750</v>
      </c>
      <c r="G388" s="9" t="s">
        <v>1017</v>
      </c>
      <c r="H388" s="9">
        <v>104175</v>
      </c>
      <c r="I388" s="9" t="s">
        <v>1016</v>
      </c>
      <c r="J388" s="9">
        <v>31253</v>
      </c>
      <c r="K388" s="9" t="s">
        <v>960</v>
      </c>
    </row>
    <row r="389" spans="1:11">
      <c r="A389" s="11" t="s">
        <v>167</v>
      </c>
      <c r="B389" s="11" t="s">
        <v>168</v>
      </c>
      <c r="C389" s="10"/>
      <c r="D389" s="10">
        <v>14855</v>
      </c>
      <c r="E389" s="10"/>
      <c r="F389" s="10">
        <v>5750</v>
      </c>
      <c r="G389" s="10" t="s">
        <v>1015</v>
      </c>
      <c r="H389" s="10"/>
      <c r="I389" s="10"/>
      <c r="J389" s="10"/>
      <c r="K389" s="10"/>
    </row>
    <row r="390" spans="1:11">
      <c r="A390" s="7" t="s">
        <v>175</v>
      </c>
      <c r="B390" s="7" t="s">
        <v>176</v>
      </c>
      <c r="C390" s="9"/>
      <c r="D390" s="9">
        <v>183011</v>
      </c>
      <c r="E390" s="9"/>
      <c r="F390" s="9">
        <v>110000</v>
      </c>
      <c r="G390" s="9" t="s">
        <v>1014</v>
      </c>
      <c r="H390" s="9"/>
      <c r="I390" s="9"/>
      <c r="J390" s="9"/>
      <c r="K390" s="9"/>
    </row>
    <row r="391" spans="1:11">
      <c r="A391" s="11" t="s">
        <v>1013</v>
      </c>
      <c r="B391" s="11" t="s">
        <v>1012</v>
      </c>
      <c r="C391" s="10"/>
      <c r="D391" s="10">
        <v>332000</v>
      </c>
      <c r="E391" s="10"/>
      <c r="F391" s="10">
        <v>332000</v>
      </c>
      <c r="G391" s="10" t="s">
        <v>21</v>
      </c>
      <c r="H391" s="10"/>
      <c r="I391" s="10"/>
      <c r="J391" s="10"/>
      <c r="K391" s="10"/>
    </row>
    <row r="392" spans="1:11">
      <c r="A392" s="7" t="s">
        <v>991</v>
      </c>
      <c r="B392" s="7" t="s">
        <v>990</v>
      </c>
      <c r="C392" s="9"/>
      <c r="D392" s="9">
        <v>332000</v>
      </c>
      <c r="E392" s="9"/>
      <c r="F392" s="9">
        <v>332000</v>
      </c>
      <c r="G392" s="9" t="s">
        <v>21</v>
      </c>
      <c r="H392" s="9"/>
      <c r="I392" s="9"/>
      <c r="J392" s="9"/>
      <c r="K392" s="9"/>
    </row>
    <row r="393" spans="1:11">
      <c r="A393" s="11" t="s">
        <v>608</v>
      </c>
      <c r="B393" s="11" t="s">
        <v>607</v>
      </c>
      <c r="C393" s="10"/>
      <c r="D393" s="10">
        <v>202200</v>
      </c>
      <c r="E393" s="10"/>
      <c r="F393" s="10">
        <v>202200</v>
      </c>
      <c r="G393" s="10" t="s">
        <v>21</v>
      </c>
      <c r="H393" s="10"/>
      <c r="I393" s="10"/>
      <c r="J393" s="10"/>
      <c r="K393" s="10"/>
    </row>
    <row r="394" spans="1:11">
      <c r="A394" s="7" t="s">
        <v>161</v>
      </c>
      <c r="B394" s="7" t="s">
        <v>162</v>
      </c>
      <c r="C394" s="9"/>
      <c r="D394" s="9">
        <v>68000</v>
      </c>
      <c r="E394" s="9"/>
      <c r="F394" s="9">
        <v>68000</v>
      </c>
      <c r="G394" s="9" t="s">
        <v>21</v>
      </c>
      <c r="H394" s="9"/>
      <c r="I394" s="9"/>
      <c r="J394" s="9"/>
      <c r="K394" s="9"/>
    </row>
    <row r="395" spans="1:11">
      <c r="A395" s="11" t="s">
        <v>175</v>
      </c>
      <c r="B395" s="11" t="s">
        <v>176</v>
      </c>
      <c r="C395" s="10"/>
      <c r="D395" s="10">
        <v>68000</v>
      </c>
      <c r="E395" s="10"/>
      <c r="F395" s="10">
        <v>68000</v>
      </c>
      <c r="G395" s="10" t="s">
        <v>21</v>
      </c>
      <c r="H395" s="10"/>
      <c r="I395" s="10"/>
      <c r="J395" s="10"/>
      <c r="K395" s="10"/>
    </row>
    <row r="396" spans="1:11">
      <c r="A396" s="7" t="s">
        <v>269</v>
      </c>
      <c r="B396" s="7" t="s">
        <v>270</v>
      </c>
      <c r="C396" s="9"/>
      <c r="D396" s="9">
        <v>134200</v>
      </c>
      <c r="E396" s="9"/>
      <c r="F396" s="9">
        <v>134200</v>
      </c>
      <c r="G396" s="9" t="s">
        <v>21</v>
      </c>
      <c r="H396" s="9"/>
      <c r="I396" s="9"/>
      <c r="J396" s="9"/>
      <c r="K396" s="9"/>
    </row>
    <row r="397" spans="1:11">
      <c r="A397" s="11" t="s">
        <v>279</v>
      </c>
      <c r="B397" s="11" t="s">
        <v>280</v>
      </c>
      <c r="C397" s="10"/>
      <c r="D397" s="10">
        <v>134200</v>
      </c>
      <c r="E397" s="10"/>
      <c r="F397" s="10">
        <v>134200</v>
      </c>
      <c r="G397" s="10" t="s">
        <v>21</v>
      </c>
      <c r="H397" s="10"/>
      <c r="I397" s="10"/>
      <c r="J397" s="10"/>
      <c r="K397" s="10"/>
    </row>
    <row r="398" spans="1:11">
      <c r="A398" s="7" t="s">
        <v>345</v>
      </c>
      <c r="B398" s="7" t="s">
        <v>344</v>
      </c>
      <c r="C398" s="9"/>
      <c r="D398" s="9">
        <v>129800</v>
      </c>
      <c r="E398" s="9"/>
      <c r="F398" s="9">
        <v>129800</v>
      </c>
      <c r="G398" s="9" t="s">
        <v>21</v>
      </c>
      <c r="H398" s="9"/>
      <c r="I398" s="9"/>
      <c r="J398" s="9"/>
      <c r="K398" s="9"/>
    </row>
    <row r="399" spans="1:11">
      <c r="A399" s="11" t="s">
        <v>161</v>
      </c>
      <c r="B399" s="11" t="s">
        <v>162</v>
      </c>
      <c r="C399" s="10"/>
      <c r="D399" s="10">
        <v>44000</v>
      </c>
      <c r="E399" s="10"/>
      <c r="F399" s="10">
        <v>44000</v>
      </c>
      <c r="G399" s="10" t="s">
        <v>21</v>
      </c>
      <c r="H399" s="10"/>
      <c r="I399" s="10"/>
      <c r="J399" s="10"/>
      <c r="K399" s="10"/>
    </row>
    <row r="400" spans="1:11">
      <c r="A400" s="7" t="s">
        <v>175</v>
      </c>
      <c r="B400" s="7" t="s">
        <v>176</v>
      </c>
      <c r="C400" s="9"/>
      <c r="D400" s="9">
        <v>44000</v>
      </c>
      <c r="E400" s="9"/>
      <c r="F400" s="9">
        <v>44000</v>
      </c>
      <c r="G400" s="9" t="s">
        <v>21</v>
      </c>
      <c r="H400" s="9"/>
      <c r="I400" s="9"/>
      <c r="J400" s="9"/>
      <c r="K400" s="9"/>
    </row>
    <row r="401" spans="1:11">
      <c r="A401" s="11" t="s">
        <v>269</v>
      </c>
      <c r="B401" s="11" t="s">
        <v>270</v>
      </c>
      <c r="C401" s="10"/>
      <c r="D401" s="10">
        <v>85800</v>
      </c>
      <c r="E401" s="10"/>
      <c r="F401" s="10">
        <v>85800</v>
      </c>
      <c r="G401" s="10" t="s">
        <v>21</v>
      </c>
      <c r="H401" s="10"/>
      <c r="I401" s="10"/>
      <c r="J401" s="10"/>
      <c r="K401" s="10"/>
    </row>
    <row r="402" spans="1:11">
      <c r="A402" s="7" t="s">
        <v>279</v>
      </c>
      <c r="B402" s="7" t="s">
        <v>280</v>
      </c>
      <c r="C402" s="9"/>
      <c r="D402" s="9">
        <v>85800</v>
      </c>
      <c r="E402" s="9"/>
      <c r="F402" s="9">
        <v>85800</v>
      </c>
      <c r="G402" s="9" t="s">
        <v>21</v>
      </c>
      <c r="H402" s="9"/>
      <c r="I402" s="9"/>
      <c r="J402" s="9"/>
      <c r="K402" s="9"/>
    </row>
    <row r="403" spans="1:11">
      <c r="A403" s="11" t="s">
        <v>1011</v>
      </c>
      <c r="B403" s="11" t="s">
        <v>1010</v>
      </c>
      <c r="C403" s="10"/>
      <c r="D403" s="10"/>
      <c r="E403" s="10"/>
      <c r="F403" s="10">
        <v>530000</v>
      </c>
      <c r="G403" s="10"/>
      <c r="H403" s="10">
        <v>500000</v>
      </c>
      <c r="I403" s="10" t="s">
        <v>1009</v>
      </c>
      <c r="J403" s="10">
        <v>500000</v>
      </c>
      <c r="K403" s="10" t="s">
        <v>21</v>
      </c>
    </row>
    <row r="404" spans="1:11">
      <c r="A404" s="7" t="s">
        <v>991</v>
      </c>
      <c r="B404" s="7" t="s">
        <v>990</v>
      </c>
      <c r="C404" s="9"/>
      <c r="D404" s="9"/>
      <c r="E404" s="9"/>
      <c r="F404" s="9">
        <v>530000</v>
      </c>
      <c r="G404" s="9"/>
      <c r="H404" s="9">
        <v>500000</v>
      </c>
      <c r="I404" s="9" t="s">
        <v>1009</v>
      </c>
      <c r="J404" s="9">
        <v>500000</v>
      </c>
      <c r="K404" s="9" t="s">
        <v>21</v>
      </c>
    </row>
    <row r="405" spans="1:11">
      <c r="A405" s="11" t="s">
        <v>531</v>
      </c>
      <c r="B405" s="11" t="s">
        <v>530</v>
      </c>
      <c r="C405" s="10"/>
      <c r="D405" s="10"/>
      <c r="E405" s="10"/>
      <c r="F405" s="10">
        <v>530000</v>
      </c>
      <c r="G405" s="10"/>
      <c r="H405" s="10">
        <v>500000</v>
      </c>
      <c r="I405" s="10" t="s">
        <v>1009</v>
      </c>
      <c r="J405" s="10">
        <v>500000</v>
      </c>
      <c r="K405" s="10" t="s">
        <v>21</v>
      </c>
    </row>
    <row r="406" spans="1:11">
      <c r="A406" s="7" t="s">
        <v>229</v>
      </c>
      <c r="B406" s="7" t="s">
        <v>230</v>
      </c>
      <c r="C406" s="9"/>
      <c r="D406" s="9"/>
      <c r="E406" s="9"/>
      <c r="F406" s="9">
        <v>530000</v>
      </c>
      <c r="G406" s="9"/>
      <c r="H406" s="9">
        <v>500000</v>
      </c>
      <c r="I406" s="9" t="s">
        <v>1009</v>
      </c>
      <c r="J406" s="9">
        <v>500000</v>
      </c>
      <c r="K406" s="9" t="s">
        <v>21</v>
      </c>
    </row>
    <row r="407" spans="1:11">
      <c r="A407" s="11" t="s">
        <v>245</v>
      </c>
      <c r="B407" s="11" t="s">
        <v>246</v>
      </c>
      <c r="C407" s="10"/>
      <c r="D407" s="10"/>
      <c r="E407" s="10"/>
      <c r="F407" s="10">
        <v>530000</v>
      </c>
      <c r="G407" s="10"/>
      <c r="H407" s="10"/>
      <c r="I407" s="10"/>
      <c r="J407" s="10"/>
      <c r="K407" s="10"/>
    </row>
    <row r="408" spans="1:11">
      <c r="A408" s="7" t="s">
        <v>1008</v>
      </c>
      <c r="B408" s="7" t="s">
        <v>1007</v>
      </c>
      <c r="C408" s="9"/>
      <c r="D408" s="9"/>
      <c r="E408" s="9"/>
      <c r="F408" s="9">
        <v>329100</v>
      </c>
      <c r="G408" s="9"/>
      <c r="H408" s="9">
        <v>329100</v>
      </c>
      <c r="I408" s="9" t="s">
        <v>21</v>
      </c>
      <c r="J408" s="9">
        <v>164550</v>
      </c>
      <c r="K408" s="9" t="s">
        <v>1006</v>
      </c>
    </row>
    <row r="409" spans="1:11">
      <c r="A409" s="11" t="s">
        <v>991</v>
      </c>
      <c r="B409" s="11" t="s">
        <v>990</v>
      </c>
      <c r="C409" s="10"/>
      <c r="D409" s="10"/>
      <c r="E409" s="10"/>
      <c r="F409" s="10">
        <v>329100</v>
      </c>
      <c r="G409" s="10"/>
      <c r="H409" s="10">
        <v>329100</v>
      </c>
      <c r="I409" s="10" t="s">
        <v>21</v>
      </c>
      <c r="J409" s="10">
        <v>164550</v>
      </c>
      <c r="K409" s="10" t="s">
        <v>1006</v>
      </c>
    </row>
    <row r="410" spans="1:11">
      <c r="A410" s="7" t="s">
        <v>988</v>
      </c>
      <c r="B410" s="7" t="s">
        <v>987</v>
      </c>
      <c r="C410" s="9"/>
      <c r="D410" s="9"/>
      <c r="E410" s="9"/>
      <c r="F410" s="9">
        <v>293000</v>
      </c>
      <c r="G410" s="9"/>
      <c r="H410" s="9">
        <v>293000</v>
      </c>
      <c r="I410" s="9" t="s">
        <v>21</v>
      </c>
      <c r="J410" s="9">
        <v>146500</v>
      </c>
      <c r="K410" s="9" t="s">
        <v>1006</v>
      </c>
    </row>
    <row r="411" spans="1:11">
      <c r="A411" s="11" t="s">
        <v>143</v>
      </c>
      <c r="B411" s="11" t="s">
        <v>144</v>
      </c>
      <c r="C411" s="10"/>
      <c r="D411" s="10"/>
      <c r="E411" s="10"/>
      <c r="F411" s="10">
        <v>102000</v>
      </c>
      <c r="G411" s="10"/>
      <c r="H411" s="10">
        <v>102000</v>
      </c>
      <c r="I411" s="10" t="s">
        <v>21</v>
      </c>
      <c r="J411" s="10">
        <v>51000</v>
      </c>
      <c r="K411" s="10" t="s">
        <v>1006</v>
      </c>
    </row>
    <row r="412" spans="1:11">
      <c r="A412" s="7" t="s">
        <v>149</v>
      </c>
      <c r="B412" s="7" t="s">
        <v>150</v>
      </c>
      <c r="C412" s="9"/>
      <c r="D412" s="9"/>
      <c r="E412" s="9"/>
      <c r="F412" s="9">
        <v>90000</v>
      </c>
      <c r="G412" s="9"/>
      <c r="H412" s="9"/>
      <c r="I412" s="9"/>
      <c r="J412" s="9"/>
      <c r="K412" s="9"/>
    </row>
    <row r="413" spans="1:11">
      <c r="A413" s="11" t="s">
        <v>157</v>
      </c>
      <c r="B413" s="11" t="s">
        <v>158</v>
      </c>
      <c r="C413" s="10"/>
      <c r="D413" s="10"/>
      <c r="E413" s="10"/>
      <c r="F413" s="10">
        <v>12000</v>
      </c>
      <c r="G413" s="10"/>
      <c r="H413" s="10"/>
      <c r="I413" s="10"/>
      <c r="J413" s="10"/>
      <c r="K413" s="10"/>
    </row>
    <row r="414" spans="1:11">
      <c r="A414" s="7" t="s">
        <v>161</v>
      </c>
      <c r="B414" s="7" t="s">
        <v>162</v>
      </c>
      <c r="C414" s="9"/>
      <c r="D414" s="9"/>
      <c r="E414" s="9"/>
      <c r="F414" s="9">
        <v>191000</v>
      </c>
      <c r="G414" s="9"/>
      <c r="H414" s="9">
        <v>191000</v>
      </c>
      <c r="I414" s="9" t="s">
        <v>21</v>
      </c>
      <c r="J414" s="9">
        <v>95500</v>
      </c>
      <c r="K414" s="9" t="s">
        <v>1006</v>
      </c>
    </row>
    <row r="415" spans="1:11">
      <c r="A415" s="11" t="s">
        <v>167</v>
      </c>
      <c r="B415" s="11" t="s">
        <v>168</v>
      </c>
      <c r="C415" s="10"/>
      <c r="D415" s="10"/>
      <c r="E415" s="10"/>
      <c r="F415" s="10">
        <v>16000</v>
      </c>
      <c r="G415" s="10"/>
      <c r="H415" s="10"/>
      <c r="I415" s="10"/>
      <c r="J415" s="10"/>
      <c r="K415" s="10"/>
    </row>
    <row r="416" spans="1:11">
      <c r="A416" s="7" t="s">
        <v>175</v>
      </c>
      <c r="B416" s="7" t="s">
        <v>176</v>
      </c>
      <c r="C416" s="9"/>
      <c r="D416" s="9"/>
      <c r="E416" s="9"/>
      <c r="F416" s="9">
        <v>175000</v>
      </c>
      <c r="G416" s="9"/>
      <c r="H416" s="9"/>
      <c r="I416" s="9"/>
      <c r="J416" s="9"/>
      <c r="K416" s="9"/>
    </row>
    <row r="417" spans="1:11">
      <c r="A417" s="11" t="s">
        <v>531</v>
      </c>
      <c r="B417" s="11" t="s">
        <v>530</v>
      </c>
      <c r="C417" s="10"/>
      <c r="D417" s="10"/>
      <c r="E417" s="10"/>
      <c r="F417" s="10">
        <v>36100</v>
      </c>
      <c r="G417" s="10"/>
      <c r="H417" s="10">
        <v>36100</v>
      </c>
      <c r="I417" s="10" t="s">
        <v>21</v>
      </c>
      <c r="J417" s="10">
        <v>18050</v>
      </c>
      <c r="K417" s="10" t="s">
        <v>1006</v>
      </c>
    </row>
    <row r="418" spans="1:11">
      <c r="A418" s="7" t="s">
        <v>161</v>
      </c>
      <c r="B418" s="7" t="s">
        <v>162</v>
      </c>
      <c r="C418" s="9"/>
      <c r="D418" s="9"/>
      <c r="E418" s="9"/>
      <c r="F418" s="9">
        <v>36100</v>
      </c>
      <c r="G418" s="9"/>
      <c r="H418" s="9">
        <v>36100</v>
      </c>
      <c r="I418" s="9" t="s">
        <v>21</v>
      </c>
      <c r="J418" s="9">
        <v>18050</v>
      </c>
      <c r="K418" s="9" t="s">
        <v>1006</v>
      </c>
    </row>
    <row r="419" spans="1:11">
      <c r="A419" s="11" t="s">
        <v>167</v>
      </c>
      <c r="B419" s="11" t="s">
        <v>168</v>
      </c>
      <c r="C419" s="10"/>
      <c r="D419" s="10"/>
      <c r="E419" s="10"/>
      <c r="F419" s="10">
        <v>4600</v>
      </c>
      <c r="G419" s="10"/>
      <c r="H419" s="10"/>
      <c r="I419" s="10"/>
      <c r="J419" s="10"/>
      <c r="K419" s="10"/>
    </row>
    <row r="420" spans="1:11">
      <c r="A420" s="7" t="s">
        <v>175</v>
      </c>
      <c r="B420" s="7" t="s">
        <v>176</v>
      </c>
      <c r="C420" s="9"/>
      <c r="D420" s="9"/>
      <c r="E420" s="9"/>
      <c r="F420" s="9">
        <v>31500</v>
      </c>
      <c r="G420" s="9"/>
      <c r="H420" s="9"/>
      <c r="I420" s="9"/>
      <c r="J420" s="9"/>
      <c r="K420" s="9"/>
    </row>
    <row r="421" spans="1:11">
      <c r="A421" s="11" t="s">
        <v>1005</v>
      </c>
      <c r="B421" s="11" t="s">
        <v>1004</v>
      </c>
      <c r="C421" s="10"/>
      <c r="D421" s="10"/>
      <c r="E421" s="10"/>
      <c r="F421" s="10">
        <v>369200</v>
      </c>
      <c r="G421" s="10"/>
      <c r="H421" s="10">
        <v>632000</v>
      </c>
      <c r="I421" s="10" t="s">
        <v>1003</v>
      </c>
      <c r="J421" s="10">
        <v>332900</v>
      </c>
      <c r="K421" s="10" t="s">
        <v>1002</v>
      </c>
    </row>
    <row r="422" spans="1:11">
      <c r="A422" s="7" t="s">
        <v>991</v>
      </c>
      <c r="B422" s="7" t="s">
        <v>990</v>
      </c>
      <c r="C422" s="9"/>
      <c r="D422" s="9"/>
      <c r="E422" s="9"/>
      <c r="F422" s="9">
        <v>369200</v>
      </c>
      <c r="G422" s="9"/>
      <c r="H422" s="9">
        <v>632000</v>
      </c>
      <c r="I422" s="9" t="s">
        <v>1003</v>
      </c>
      <c r="J422" s="9">
        <v>332900</v>
      </c>
      <c r="K422" s="9" t="s">
        <v>1002</v>
      </c>
    </row>
    <row r="423" spans="1:11">
      <c r="A423" s="11" t="s">
        <v>988</v>
      </c>
      <c r="B423" s="11" t="s">
        <v>987</v>
      </c>
      <c r="C423" s="10"/>
      <c r="D423" s="10"/>
      <c r="E423" s="10"/>
      <c r="F423" s="10">
        <v>326000</v>
      </c>
      <c r="G423" s="10"/>
      <c r="H423" s="10">
        <v>326000</v>
      </c>
      <c r="I423" s="10" t="s">
        <v>21</v>
      </c>
      <c r="J423" s="10">
        <v>277600</v>
      </c>
      <c r="K423" s="10" t="s">
        <v>1001</v>
      </c>
    </row>
    <row r="424" spans="1:11">
      <c r="A424" s="7" t="s">
        <v>143</v>
      </c>
      <c r="B424" s="7" t="s">
        <v>144</v>
      </c>
      <c r="C424" s="9"/>
      <c r="D424" s="9"/>
      <c r="E424" s="9"/>
      <c r="F424" s="9">
        <v>73000</v>
      </c>
      <c r="G424" s="9"/>
      <c r="H424" s="9">
        <v>73000</v>
      </c>
      <c r="I424" s="9" t="s">
        <v>21</v>
      </c>
      <c r="J424" s="9">
        <v>78600</v>
      </c>
      <c r="K424" s="9" t="s">
        <v>1000</v>
      </c>
    </row>
    <row r="425" spans="1:11">
      <c r="A425" s="11" t="s">
        <v>149</v>
      </c>
      <c r="B425" s="11" t="s">
        <v>150</v>
      </c>
      <c r="C425" s="10"/>
      <c r="D425" s="10"/>
      <c r="E425" s="10"/>
      <c r="F425" s="10">
        <v>65000</v>
      </c>
      <c r="G425" s="10"/>
      <c r="H425" s="10"/>
      <c r="I425" s="10"/>
      <c r="J425" s="10"/>
      <c r="K425" s="10"/>
    </row>
    <row r="426" spans="1:11">
      <c r="A426" s="7" t="s">
        <v>157</v>
      </c>
      <c r="B426" s="7" t="s">
        <v>158</v>
      </c>
      <c r="C426" s="9"/>
      <c r="D426" s="9"/>
      <c r="E426" s="9"/>
      <c r="F426" s="9">
        <v>8000</v>
      </c>
      <c r="G426" s="9"/>
      <c r="H426" s="9"/>
      <c r="I426" s="9"/>
      <c r="J426" s="9"/>
      <c r="K426" s="9"/>
    </row>
    <row r="427" spans="1:11">
      <c r="A427" s="11" t="s">
        <v>161</v>
      </c>
      <c r="B427" s="11" t="s">
        <v>162</v>
      </c>
      <c r="C427" s="10"/>
      <c r="D427" s="10"/>
      <c r="E427" s="10"/>
      <c r="F427" s="10">
        <v>218000</v>
      </c>
      <c r="G427" s="10"/>
      <c r="H427" s="10">
        <v>242000</v>
      </c>
      <c r="I427" s="10" t="s">
        <v>999</v>
      </c>
      <c r="J427" s="10">
        <v>188000</v>
      </c>
      <c r="K427" s="10" t="s">
        <v>998</v>
      </c>
    </row>
    <row r="428" spans="1:11">
      <c r="A428" s="7" t="s">
        <v>167</v>
      </c>
      <c r="B428" s="7" t="s">
        <v>168</v>
      </c>
      <c r="C428" s="9"/>
      <c r="D428" s="9"/>
      <c r="E428" s="9"/>
      <c r="F428" s="9">
        <v>12000</v>
      </c>
      <c r="G428" s="9"/>
      <c r="H428" s="9"/>
      <c r="I428" s="9"/>
      <c r="J428" s="9"/>
      <c r="K428" s="9"/>
    </row>
    <row r="429" spans="1:11">
      <c r="A429" s="11" t="s">
        <v>175</v>
      </c>
      <c r="B429" s="11" t="s">
        <v>176</v>
      </c>
      <c r="C429" s="10"/>
      <c r="D429" s="10"/>
      <c r="E429" s="10"/>
      <c r="F429" s="10">
        <v>176000</v>
      </c>
      <c r="G429" s="10"/>
      <c r="H429" s="10"/>
      <c r="I429" s="10"/>
      <c r="J429" s="10"/>
      <c r="K429" s="10"/>
    </row>
    <row r="430" spans="1:11">
      <c r="A430" s="7" t="s">
        <v>183</v>
      </c>
      <c r="B430" s="7" t="s">
        <v>184</v>
      </c>
      <c r="C430" s="9"/>
      <c r="D430" s="9"/>
      <c r="E430" s="9"/>
      <c r="F430" s="9">
        <v>30000</v>
      </c>
      <c r="G430" s="9"/>
      <c r="H430" s="9"/>
      <c r="I430" s="9"/>
      <c r="J430" s="9"/>
      <c r="K430" s="9"/>
    </row>
    <row r="431" spans="1:11">
      <c r="A431" s="11" t="s">
        <v>269</v>
      </c>
      <c r="B431" s="11" t="s">
        <v>270</v>
      </c>
      <c r="C431" s="10"/>
      <c r="D431" s="10"/>
      <c r="E431" s="10"/>
      <c r="F431" s="10">
        <v>35000</v>
      </c>
      <c r="G431" s="10"/>
      <c r="H431" s="10">
        <v>11000</v>
      </c>
      <c r="I431" s="10" t="s">
        <v>997</v>
      </c>
      <c r="J431" s="10">
        <v>11000</v>
      </c>
      <c r="K431" s="10" t="s">
        <v>21</v>
      </c>
    </row>
    <row r="432" spans="1:11">
      <c r="A432" s="7" t="s">
        <v>279</v>
      </c>
      <c r="B432" s="7" t="s">
        <v>280</v>
      </c>
      <c r="C432" s="9"/>
      <c r="D432" s="9"/>
      <c r="E432" s="9"/>
      <c r="F432" s="9">
        <v>35000</v>
      </c>
      <c r="G432" s="9"/>
      <c r="H432" s="9"/>
      <c r="I432" s="9"/>
      <c r="J432" s="9"/>
      <c r="K432" s="9"/>
    </row>
    <row r="433" spans="1:11">
      <c r="A433" s="11" t="s">
        <v>531</v>
      </c>
      <c r="B433" s="11" t="s">
        <v>530</v>
      </c>
      <c r="C433" s="10"/>
      <c r="D433" s="10"/>
      <c r="E433" s="10"/>
      <c r="F433" s="10">
        <v>43200</v>
      </c>
      <c r="G433" s="10"/>
      <c r="H433" s="10">
        <v>306000</v>
      </c>
      <c r="I433" s="10" t="s">
        <v>996</v>
      </c>
      <c r="J433" s="10">
        <v>55300</v>
      </c>
      <c r="K433" s="10" t="s">
        <v>995</v>
      </c>
    </row>
    <row r="434" spans="1:11">
      <c r="A434" s="7" t="s">
        <v>161</v>
      </c>
      <c r="B434" s="7" t="s">
        <v>162</v>
      </c>
      <c r="C434" s="9"/>
      <c r="D434" s="9"/>
      <c r="E434" s="9"/>
      <c r="F434" s="9">
        <v>29200</v>
      </c>
      <c r="G434" s="9"/>
      <c r="H434" s="9">
        <v>292000</v>
      </c>
      <c r="I434" s="9" t="s">
        <v>121</v>
      </c>
      <c r="J434" s="9">
        <v>45300</v>
      </c>
      <c r="K434" s="9" t="s">
        <v>994</v>
      </c>
    </row>
    <row r="435" spans="1:11">
      <c r="A435" s="11" t="s">
        <v>167</v>
      </c>
      <c r="B435" s="11" t="s">
        <v>168</v>
      </c>
      <c r="C435" s="10"/>
      <c r="D435" s="10"/>
      <c r="E435" s="10"/>
      <c r="F435" s="10">
        <v>8700</v>
      </c>
      <c r="G435" s="10"/>
      <c r="H435" s="10"/>
      <c r="I435" s="10"/>
      <c r="J435" s="10"/>
      <c r="K435" s="10"/>
    </row>
    <row r="436" spans="1:11">
      <c r="A436" s="7" t="s">
        <v>175</v>
      </c>
      <c r="B436" s="7" t="s">
        <v>176</v>
      </c>
      <c r="C436" s="9"/>
      <c r="D436" s="9"/>
      <c r="E436" s="9"/>
      <c r="F436" s="9">
        <v>12500</v>
      </c>
      <c r="G436" s="9"/>
      <c r="H436" s="9"/>
      <c r="I436" s="9"/>
      <c r="J436" s="9"/>
      <c r="K436" s="9"/>
    </row>
    <row r="437" spans="1:11">
      <c r="A437" s="11" t="s">
        <v>183</v>
      </c>
      <c r="B437" s="11" t="s">
        <v>184</v>
      </c>
      <c r="C437" s="10"/>
      <c r="D437" s="10"/>
      <c r="E437" s="10"/>
      <c r="F437" s="10">
        <v>8000</v>
      </c>
      <c r="G437" s="10"/>
      <c r="H437" s="10"/>
      <c r="I437" s="10"/>
      <c r="J437" s="10"/>
      <c r="K437" s="10"/>
    </row>
    <row r="438" spans="1:11">
      <c r="A438" s="7" t="s">
        <v>269</v>
      </c>
      <c r="B438" s="7" t="s">
        <v>270</v>
      </c>
      <c r="C438" s="9"/>
      <c r="D438" s="9"/>
      <c r="E438" s="9"/>
      <c r="F438" s="9">
        <v>14000</v>
      </c>
      <c r="G438" s="9"/>
      <c r="H438" s="9">
        <v>14000</v>
      </c>
      <c r="I438" s="9" t="s">
        <v>21</v>
      </c>
      <c r="J438" s="9">
        <v>10000</v>
      </c>
      <c r="K438" s="9" t="s">
        <v>509</v>
      </c>
    </row>
    <row r="439" spans="1:11">
      <c r="A439" s="11" t="s">
        <v>279</v>
      </c>
      <c r="B439" s="11" t="s">
        <v>280</v>
      </c>
      <c r="C439" s="10"/>
      <c r="D439" s="10"/>
      <c r="E439" s="10"/>
      <c r="F439" s="10">
        <v>14000</v>
      </c>
      <c r="G439" s="10"/>
      <c r="H439" s="10"/>
      <c r="I439" s="10"/>
      <c r="J439" s="10"/>
      <c r="K439" s="10"/>
    </row>
    <row r="440" spans="1:11">
      <c r="A440" s="7" t="s">
        <v>993</v>
      </c>
      <c r="B440" s="7" t="s">
        <v>992</v>
      </c>
      <c r="C440" s="9"/>
      <c r="D440" s="9"/>
      <c r="E440" s="9"/>
      <c r="F440" s="9">
        <v>631100</v>
      </c>
      <c r="G440" s="9"/>
      <c r="H440" s="9">
        <v>1216100</v>
      </c>
      <c r="I440" s="9" t="s">
        <v>989</v>
      </c>
      <c r="J440" s="9">
        <v>1216100</v>
      </c>
      <c r="K440" s="9" t="s">
        <v>21</v>
      </c>
    </row>
    <row r="441" spans="1:11">
      <c r="A441" s="11" t="s">
        <v>991</v>
      </c>
      <c r="B441" s="11" t="s">
        <v>990</v>
      </c>
      <c r="C441" s="10"/>
      <c r="D441" s="10"/>
      <c r="E441" s="10"/>
      <c r="F441" s="10">
        <v>631100</v>
      </c>
      <c r="G441" s="10"/>
      <c r="H441" s="10">
        <v>1216100</v>
      </c>
      <c r="I441" s="10" t="s">
        <v>989</v>
      </c>
      <c r="J441" s="10">
        <v>1216100</v>
      </c>
      <c r="K441" s="10" t="s">
        <v>21</v>
      </c>
    </row>
    <row r="442" spans="1:11">
      <c r="A442" s="7" t="s">
        <v>988</v>
      </c>
      <c r="B442" s="7" t="s">
        <v>987</v>
      </c>
      <c r="C442" s="9"/>
      <c r="D442" s="9"/>
      <c r="E442" s="9"/>
      <c r="F442" s="9">
        <v>548000</v>
      </c>
      <c r="G442" s="9"/>
      <c r="H442" s="9">
        <v>1048000</v>
      </c>
      <c r="I442" s="9" t="s">
        <v>986</v>
      </c>
      <c r="J442" s="9">
        <v>1048000</v>
      </c>
      <c r="K442" s="9" t="s">
        <v>21</v>
      </c>
    </row>
    <row r="443" spans="1:11">
      <c r="A443" s="11" t="s">
        <v>143</v>
      </c>
      <c r="B443" s="11" t="s">
        <v>144</v>
      </c>
      <c r="C443" s="10"/>
      <c r="D443" s="10"/>
      <c r="E443" s="10"/>
      <c r="F443" s="10">
        <v>102000</v>
      </c>
      <c r="G443" s="10"/>
      <c r="H443" s="10">
        <v>102000</v>
      </c>
      <c r="I443" s="10" t="s">
        <v>21</v>
      </c>
      <c r="J443" s="10">
        <v>102000</v>
      </c>
      <c r="K443" s="10" t="s">
        <v>21</v>
      </c>
    </row>
    <row r="444" spans="1:11">
      <c r="A444" s="7" t="s">
        <v>149</v>
      </c>
      <c r="B444" s="7" t="s">
        <v>150</v>
      </c>
      <c r="C444" s="9"/>
      <c r="D444" s="9"/>
      <c r="E444" s="9"/>
      <c r="F444" s="9">
        <v>90000</v>
      </c>
      <c r="G444" s="9"/>
      <c r="H444" s="9"/>
      <c r="I444" s="9"/>
      <c r="J444" s="9"/>
      <c r="K444" s="9"/>
    </row>
    <row r="445" spans="1:11">
      <c r="A445" s="11" t="s">
        <v>157</v>
      </c>
      <c r="B445" s="11" t="s">
        <v>158</v>
      </c>
      <c r="C445" s="10"/>
      <c r="D445" s="10"/>
      <c r="E445" s="10"/>
      <c r="F445" s="10">
        <v>12000</v>
      </c>
      <c r="G445" s="10"/>
      <c r="H445" s="10"/>
      <c r="I445" s="10"/>
      <c r="J445" s="10"/>
      <c r="K445" s="10"/>
    </row>
    <row r="446" spans="1:11">
      <c r="A446" s="7" t="s">
        <v>161</v>
      </c>
      <c r="B446" s="7" t="s">
        <v>162</v>
      </c>
      <c r="C446" s="9"/>
      <c r="D446" s="9"/>
      <c r="E446" s="9"/>
      <c r="F446" s="9">
        <v>446000</v>
      </c>
      <c r="G446" s="9"/>
      <c r="H446" s="9">
        <v>446000</v>
      </c>
      <c r="I446" s="9" t="s">
        <v>21</v>
      </c>
      <c r="J446" s="9">
        <v>446000</v>
      </c>
      <c r="K446" s="9" t="s">
        <v>21</v>
      </c>
    </row>
    <row r="447" spans="1:11">
      <c r="A447" s="11" t="s">
        <v>167</v>
      </c>
      <c r="B447" s="11" t="s">
        <v>168</v>
      </c>
      <c r="C447" s="10"/>
      <c r="D447" s="10"/>
      <c r="E447" s="10"/>
      <c r="F447" s="10">
        <v>16000</v>
      </c>
      <c r="G447" s="10"/>
      <c r="H447" s="10"/>
      <c r="I447" s="10"/>
      <c r="J447" s="10"/>
      <c r="K447" s="10"/>
    </row>
    <row r="448" spans="1:11">
      <c r="A448" s="7" t="s">
        <v>175</v>
      </c>
      <c r="B448" s="7" t="s">
        <v>176</v>
      </c>
      <c r="C448" s="9"/>
      <c r="D448" s="9"/>
      <c r="E448" s="9"/>
      <c r="F448" s="9">
        <v>415000</v>
      </c>
      <c r="G448" s="9"/>
      <c r="H448" s="9"/>
      <c r="I448" s="9"/>
      <c r="J448" s="9"/>
      <c r="K448" s="9"/>
    </row>
    <row r="449" spans="1:11">
      <c r="A449" s="11" t="s">
        <v>183</v>
      </c>
      <c r="B449" s="11" t="s">
        <v>184</v>
      </c>
      <c r="C449" s="10"/>
      <c r="D449" s="10"/>
      <c r="E449" s="10"/>
      <c r="F449" s="10">
        <v>15000</v>
      </c>
      <c r="G449" s="10"/>
      <c r="H449" s="10"/>
      <c r="I449" s="10"/>
      <c r="J449" s="10"/>
      <c r="K449" s="10"/>
    </row>
    <row r="450" spans="1:11">
      <c r="A450" s="7" t="s">
        <v>297</v>
      </c>
      <c r="B450" s="7" t="s">
        <v>298</v>
      </c>
      <c r="C450" s="9"/>
      <c r="D450" s="9"/>
      <c r="E450" s="9"/>
      <c r="F450" s="9"/>
      <c r="G450" s="9"/>
      <c r="H450" s="9">
        <v>500000</v>
      </c>
      <c r="I450" s="9"/>
      <c r="J450" s="9">
        <v>500000</v>
      </c>
      <c r="K450" s="9" t="s">
        <v>21</v>
      </c>
    </row>
    <row r="451" spans="1:11">
      <c r="A451" s="11" t="s">
        <v>531</v>
      </c>
      <c r="B451" s="11" t="s">
        <v>530</v>
      </c>
      <c r="C451" s="10"/>
      <c r="D451" s="10"/>
      <c r="E451" s="10"/>
      <c r="F451" s="10">
        <v>83100</v>
      </c>
      <c r="G451" s="10"/>
      <c r="H451" s="10">
        <v>168100</v>
      </c>
      <c r="I451" s="10" t="s">
        <v>985</v>
      </c>
      <c r="J451" s="10">
        <v>168100</v>
      </c>
      <c r="K451" s="10" t="s">
        <v>21</v>
      </c>
    </row>
    <row r="452" spans="1:11">
      <c r="A452" s="7" t="s">
        <v>161</v>
      </c>
      <c r="B452" s="7" t="s">
        <v>162</v>
      </c>
      <c r="C452" s="9"/>
      <c r="D452" s="9"/>
      <c r="E452" s="9"/>
      <c r="F452" s="9">
        <v>83100</v>
      </c>
      <c r="G452" s="9"/>
      <c r="H452" s="9">
        <v>83100</v>
      </c>
      <c r="I452" s="9" t="s">
        <v>21</v>
      </c>
      <c r="J452" s="9">
        <v>83100</v>
      </c>
      <c r="K452" s="9" t="s">
        <v>21</v>
      </c>
    </row>
    <row r="453" spans="1:11">
      <c r="A453" s="11" t="s">
        <v>167</v>
      </c>
      <c r="B453" s="11" t="s">
        <v>168</v>
      </c>
      <c r="C453" s="10"/>
      <c r="D453" s="10"/>
      <c r="E453" s="10"/>
      <c r="F453" s="10">
        <v>4600</v>
      </c>
      <c r="G453" s="10"/>
      <c r="H453" s="10"/>
      <c r="I453" s="10"/>
      <c r="J453" s="10"/>
      <c r="K453" s="10"/>
    </row>
    <row r="454" spans="1:11">
      <c r="A454" s="7" t="s">
        <v>175</v>
      </c>
      <c r="B454" s="7" t="s">
        <v>176</v>
      </c>
      <c r="C454" s="9"/>
      <c r="D454" s="9"/>
      <c r="E454" s="9"/>
      <c r="F454" s="9">
        <v>75000</v>
      </c>
      <c r="G454" s="9"/>
      <c r="H454" s="9"/>
      <c r="I454" s="9"/>
      <c r="J454" s="9"/>
      <c r="K454" s="9"/>
    </row>
    <row r="455" spans="1:11">
      <c r="A455" s="11" t="s">
        <v>183</v>
      </c>
      <c r="B455" s="11" t="s">
        <v>184</v>
      </c>
      <c r="C455" s="10"/>
      <c r="D455" s="10"/>
      <c r="E455" s="10"/>
      <c r="F455" s="10">
        <v>3500</v>
      </c>
      <c r="G455" s="10"/>
      <c r="H455" s="10"/>
      <c r="I455" s="10"/>
      <c r="J455" s="10"/>
      <c r="K455" s="10"/>
    </row>
    <row r="456" spans="1:11">
      <c r="A456" s="7" t="s">
        <v>297</v>
      </c>
      <c r="B456" s="7" t="s">
        <v>298</v>
      </c>
      <c r="C456" s="9"/>
      <c r="D456" s="9"/>
      <c r="E456" s="9"/>
      <c r="F456" s="9"/>
      <c r="G456" s="9"/>
      <c r="H456" s="9">
        <v>85000</v>
      </c>
      <c r="I456" s="9"/>
      <c r="J456" s="9">
        <v>85000</v>
      </c>
      <c r="K456" s="9" t="s">
        <v>21</v>
      </c>
    </row>
    <row r="457" spans="1:11">
      <c r="A457" s="11" t="s">
        <v>984</v>
      </c>
      <c r="B457" s="11" t="s">
        <v>983</v>
      </c>
      <c r="C457" s="10">
        <v>148875</v>
      </c>
      <c r="D457" s="10">
        <v>1170000</v>
      </c>
      <c r="E457" s="10" t="s">
        <v>980</v>
      </c>
      <c r="F457" s="10">
        <v>830000</v>
      </c>
      <c r="G457" s="10" t="s">
        <v>979</v>
      </c>
      <c r="H457" s="10">
        <v>830000</v>
      </c>
      <c r="I457" s="10" t="s">
        <v>21</v>
      </c>
      <c r="J457" s="10">
        <v>830000</v>
      </c>
      <c r="K457" s="10" t="s">
        <v>21</v>
      </c>
    </row>
    <row r="458" spans="1:11">
      <c r="A458" s="7" t="s">
        <v>982</v>
      </c>
      <c r="B458" s="7" t="s">
        <v>981</v>
      </c>
      <c r="C458" s="9">
        <v>148875</v>
      </c>
      <c r="D458" s="9">
        <v>1170000</v>
      </c>
      <c r="E458" s="9" t="s">
        <v>980</v>
      </c>
      <c r="F458" s="9">
        <v>830000</v>
      </c>
      <c r="G458" s="9" t="s">
        <v>979</v>
      </c>
      <c r="H458" s="9">
        <v>830000</v>
      </c>
      <c r="I458" s="9" t="s">
        <v>21</v>
      </c>
      <c r="J458" s="9">
        <v>830000</v>
      </c>
      <c r="K458" s="9" t="s">
        <v>21</v>
      </c>
    </row>
    <row r="459" spans="1:11">
      <c r="A459" s="11" t="s">
        <v>978</v>
      </c>
      <c r="B459" s="11" t="s">
        <v>977</v>
      </c>
      <c r="C459" s="10">
        <v>31875</v>
      </c>
      <c r="D459" s="10">
        <v>260000</v>
      </c>
      <c r="E459" s="10" t="s">
        <v>972</v>
      </c>
      <c r="F459" s="10">
        <v>350000</v>
      </c>
      <c r="G459" s="10" t="s">
        <v>971</v>
      </c>
      <c r="H459" s="10">
        <v>350000</v>
      </c>
      <c r="I459" s="10" t="s">
        <v>21</v>
      </c>
      <c r="J459" s="10">
        <v>350000</v>
      </c>
      <c r="K459" s="10" t="s">
        <v>21</v>
      </c>
    </row>
    <row r="460" spans="1:11">
      <c r="A460" s="7" t="s">
        <v>976</v>
      </c>
      <c r="B460" s="7" t="s">
        <v>975</v>
      </c>
      <c r="C460" s="9">
        <v>31875</v>
      </c>
      <c r="D460" s="9">
        <v>260000</v>
      </c>
      <c r="E460" s="9" t="s">
        <v>972</v>
      </c>
      <c r="F460" s="9">
        <v>350000</v>
      </c>
      <c r="G460" s="9" t="s">
        <v>971</v>
      </c>
      <c r="H460" s="9">
        <v>350000</v>
      </c>
      <c r="I460" s="9" t="s">
        <v>21</v>
      </c>
      <c r="J460" s="9">
        <v>350000</v>
      </c>
      <c r="K460" s="9" t="s">
        <v>21</v>
      </c>
    </row>
    <row r="461" spans="1:11">
      <c r="A461" s="11" t="s">
        <v>974</v>
      </c>
      <c r="B461" s="11" t="s">
        <v>973</v>
      </c>
      <c r="C461" s="10">
        <v>31875</v>
      </c>
      <c r="D461" s="10">
        <v>260000</v>
      </c>
      <c r="E461" s="10" t="s">
        <v>972</v>
      </c>
      <c r="F461" s="10">
        <v>350000</v>
      </c>
      <c r="G461" s="10" t="s">
        <v>971</v>
      </c>
      <c r="H461" s="10">
        <v>350000</v>
      </c>
      <c r="I461" s="10" t="s">
        <v>21</v>
      </c>
      <c r="J461" s="10">
        <v>350000</v>
      </c>
      <c r="K461" s="10" t="s">
        <v>21</v>
      </c>
    </row>
    <row r="462" spans="1:11">
      <c r="A462" s="7" t="s">
        <v>531</v>
      </c>
      <c r="B462" s="7" t="s">
        <v>530</v>
      </c>
      <c r="C462" s="9">
        <v>31875</v>
      </c>
      <c r="D462" s="9">
        <v>260000</v>
      </c>
      <c r="E462" s="9" t="s">
        <v>972</v>
      </c>
      <c r="F462" s="9">
        <v>350000</v>
      </c>
      <c r="G462" s="9" t="s">
        <v>971</v>
      </c>
      <c r="H462" s="9">
        <v>350000</v>
      </c>
      <c r="I462" s="9" t="s">
        <v>21</v>
      </c>
      <c r="J462" s="9">
        <v>350000</v>
      </c>
      <c r="K462" s="9" t="s">
        <v>21</v>
      </c>
    </row>
    <row r="463" spans="1:11">
      <c r="A463" s="11" t="s">
        <v>161</v>
      </c>
      <c r="B463" s="11" t="s">
        <v>162</v>
      </c>
      <c r="C463" s="10">
        <v>11875</v>
      </c>
      <c r="D463" s="10">
        <v>135000</v>
      </c>
      <c r="E463" s="10" t="s">
        <v>121</v>
      </c>
      <c r="F463" s="10">
        <v>160000</v>
      </c>
      <c r="G463" s="10" t="s">
        <v>970</v>
      </c>
      <c r="H463" s="10">
        <v>160000</v>
      </c>
      <c r="I463" s="10" t="s">
        <v>21</v>
      </c>
      <c r="J463" s="10">
        <v>160000</v>
      </c>
      <c r="K463" s="10" t="s">
        <v>21</v>
      </c>
    </row>
    <row r="464" spans="1:11">
      <c r="A464" s="7" t="s">
        <v>175</v>
      </c>
      <c r="B464" s="7" t="s">
        <v>176</v>
      </c>
      <c r="C464" s="9">
        <v>11875</v>
      </c>
      <c r="D464" s="9">
        <v>135000</v>
      </c>
      <c r="E464" s="9" t="s">
        <v>121</v>
      </c>
      <c r="F464" s="9">
        <v>160000</v>
      </c>
      <c r="G464" s="9" t="s">
        <v>970</v>
      </c>
      <c r="H464" s="9"/>
      <c r="I464" s="9"/>
      <c r="J464" s="9"/>
      <c r="K464" s="9"/>
    </row>
    <row r="465" spans="1:11">
      <c r="A465" s="11" t="s">
        <v>269</v>
      </c>
      <c r="B465" s="11" t="s">
        <v>270</v>
      </c>
      <c r="C465" s="10">
        <v>20000</v>
      </c>
      <c r="D465" s="10">
        <v>125000</v>
      </c>
      <c r="E465" s="10" t="s">
        <v>969</v>
      </c>
      <c r="F465" s="10">
        <v>190000</v>
      </c>
      <c r="G465" s="10" t="s">
        <v>968</v>
      </c>
      <c r="H465" s="10">
        <v>190000</v>
      </c>
      <c r="I465" s="10" t="s">
        <v>21</v>
      </c>
      <c r="J465" s="10">
        <v>190000</v>
      </c>
      <c r="K465" s="10" t="s">
        <v>21</v>
      </c>
    </row>
    <row r="466" spans="1:11">
      <c r="A466" s="7" t="s">
        <v>289</v>
      </c>
      <c r="B466" s="7" t="s">
        <v>290</v>
      </c>
      <c r="C466" s="9">
        <v>20000</v>
      </c>
      <c r="D466" s="9">
        <v>125000</v>
      </c>
      <c r="E466" s="9" t="s">
        <v>969</v>
      </c>
      <c r="F466" s="9">
        <v>190000</v>
      </c>
      <c r="G466" s="9" t="s">
        <v>968</v>
      </c>
      <c r="H466" s="9"/>
      <c r="I466" s="9"/>
      <c r="J466" s="9"/>
      <c r="K466" s="9"/>
    </row>
    <row r="467" spans="1:11">
      <c r="A467" s="11" t="s">
        <v>967</v>
      </c>
      <c r="B467" s="11" t="s">
        <v>966</v>
      </c>
      <c r="C467" s="10">
        <v>117000</v>
      </c>
      <c r="D467" s="10">
        <v>910000</v>
      </c>
      <c r="E467" s="10" t="s">
        <v>965</v>
      </c>
      <c r="F467" s="10">
        <v>480000</v>
      </c>
      <c r="G467" s="10" t="s">
        <v>964</v>
      </c>
      <c r="H467" s="10">
        <v>480000</v>
      </c>
      <c r="I467" s="10" t="s">
        <v>21</v>
      </c>
      <c r="J467" s="10">
        <v>480000</v>
      </c>
      <c r="K467" s="10" t="s">
        <v>21</v>
      </c>
    </row>
    <row r="468" spans="1:11">
      <c r="A468" s="7" t="s">
        <v>963</v>
      </c>
      <c r="B468" s="7" t="s">
        <v>962</v>
      </c>
      <c r="C468" s="9"/>
      <c r="D468" s="9">
        <v>400000</v>
      </c>
      <c r="E468" s="9"/>
      <c r="F468" s="9">
        <v>220000</v>
      </c>
      <c r="G468" s="9" t="s">
        <v>961</v>
      </c>
      <c r="H468" s="9">
        <v>220000</v>
      </c>
      <c r="I468" s="9" t="s">
        <v>21</v>
      </c>
      <c r="J468" s="9">
        <v>220000</v>
      </c>
      <c r="K468" s="9" t="s">
        <v>21</v>
      </c>
    </row>
    <row r="469" spans="1:11">
      <c r="A469" s="11" t="s">
        <v>347</v>
      </c>
      <c r="B469" s="11" t="s">
        <v>346</v>
      </c>
      <c r="C469" s="10"/>
      <c r="D469" s="10">
        <v>400000</v>
      </c>
      <c r="E469" s="10"/>
      <c r="F469" s="10">
        <v>220000</v>
      </c>
      <c r="G469" s="10" t="s">
        <v>961</v>
      </c>
      <c r="H469" s="10">
        <v>220000</v>
      </c>
      <c r="I469" s="10" t="s">
        <v>21</v>
      </c>
      <c r="J469" s="10">
        <v>220000</v>
      </c>
      <c r="K469" s="10" t="s">
        <v>21</v>
      </c>
    </row>
    <row r="470" spans="1:11">
      <c r="A470" s="7" t="s">
        <v>531</v>
      </c>
      <c r="B470" s="7" t="s">
        <v>530</v>
      </c>
      <c r="C470" s="9"/>
      <c r="D470" s="9">
        <v>400000</v>
      </c>
      <c r="E470" s="9"/>
      <c r="F470" s="9">
        <v>220000</v>
      </c>
      <c r="G470" s="9" t="s">
        <v>961</v>
      </c>
      <c r="H470" s="9">
        <v>220000</v>
      </c>
      <c r="I470" s="9" t="s">
        <v>21</v>
      </c>
      <c r="J470" s="9">
        <v>220000</v>
      </c>
      <c r="K470" s="9" t="s">
        <v>21</v>
      </c>
    </row>
    <row r="471" spans="1:11">
      <c r="A471" s="11" t="s">
        <v>161</v>
      </c>
      <c r="B471" s="11" t="s">
        <v>162</v>
      </c>
      <c r="C471" s="10"/>
      <c r="D471" s="10">
        <v>200000</v>
      </c>
      <c r="E471" s="10"/>
      <c r="F471" s="10">
        <v>60000</v>
      </c>
      <c r="G471" s="10" t="s">
        <v>960</v>
      </c>
      <c r="H471" s="10">
        <v>60000</v>
      </c>
      <c r="I471" s="10" t="s">
        <v>21</v>
      </c>
      <c r="J471" s="10">
        <v>60000</v>
      </c>
      <c r="K471" s="10" t="s">
        <v>21</v>
      </c>
    </row>
    <row r="472" spans="1:11">
      <c r="A472" s="7" t="s">
        <v>175</v>
      </c>
      <c r="B472" s="7" t="s">
        <v>176</v>
      </c>
      <c r="C472" s="9"/>
      <c r="D472" s="9">
        <v>200000</v>
      </c>
      <c r="E472" s="9"/>
      <c r="F472" s="9">
        <v>60000</v>
      </c>
      <c r="G472" s="9" t="s">
        <v>960</v>
      </c>
      <c r="H472" s="9"/>
      <c r="I472" s="9"/>
      <c r="J472" s="9"/>
      <c r="K472" s="9"/>
    </row>
    <row r="473" spans="1:11">
      <c r="A473" s="11" t="s">
        <v>269</v>
      </c>
      <c r="B473" s="11" t="s">
        <v>270</v>
      </c>
      <c r="C473" s="10"/>
      <c r="D473" s="10">
        <v>200000</v>
      </c>
      <c r="E473" s="10"/>
      <c r="F473" s="10">
        <v>160000</v>
      </c>
      <c r="G473" s="10" t="s">
        <v>105</v>
      </c>
      <c r="H473" s="10">
        <v>160000</v>
      </c>
      <c r="I473" s="10" t="s">
        <v>21</v>
      </c>
      <c r="J473" s="10">
        <v>160000</v>
      </c>
      <c r="K473" s="10" t="s">
        <v>21</v>
      </c>
    </row>
    <row r="474" spans="1:11">
      <c r="A474" s="7" t="s">
        <v>289</v>
      </c>
      <c r="B474" s="7" t="s">
        <v>290</v>
      </c>
      <c r="C474" s="9"/>
      <c r="D474" s="9">
        <v>200000</v>
      </c>
      <c r="E474" s="9"/>
      <c r="F474" s="9">
        <v>160000</v>
      </c>
      <c r="G474" s="9" t="s">
        <v>105</v>
      </c>
      <c r="H474" s="9"/>
      <c r="I474" s="9"/>
      <c r="J474" s="9"/>
      <c r="K474" s="9"/>
    </row>
    <row r="475" spans="1:11">
      <c r="A475" s="11" t="s">
        <v>959</v>
      </c>
      <c r="B475" s="11" t="s">
        <v>958</v>
      </c>
      <c r="C475" s="10">
        <v>117000</v>
      </c>
      <c r="D475" s="10">
        <v>510000</v>
      </c>
      <c r="E475" s="10" t="s">
        <v>957</v>
      </c>
      <c r="F475" s="10">
        <v>260000</v>
      </c>
      <c r="G475" s="10" t="s">
        <v>956</v>
      </c>
      <c r="H475" s="10">
        <v>260000</v>
      </c>
      <c r="I475" s="10" t="s">
        <v>21</v>
      </c>
      <c r="J475" s="10">
        <v>260000</v>
      </c>
      <c r="K475" s="10" t="s">
        <v>21</v>
      </c>
    </row>
    <row r="476" spans="1:11">
      <c r="A476" s="7" t="s">
        <v>347</v>
      </c>
      <c r="B476" s="7" t="s">
        <v>346</v>
      </c>
      <c r="C476" s="9">
        <v>117000</v>
      </c>
      <c r="D476" s="9">
        <v>510000</v>
      </c>
      <c r="E476" s="9" t="s">
        <v>957</v>
      </c>
      <c r="F476" s="9">
        <v>260000</v>
      </c>
      <c r="G476" s="9" t="s">
        <v>956</v>
      </c>
      <c r="H476" s="9">
        <v>260000</v>
      </c>
      <c r="I476" s="9" t="s">
        <v>21</v>
      </c>
      <c r="J476" s="9">
        <v>260000</v>
      </c>
      <c r="K476" s="9" t="s">
        <v>21</v>
      </c>
    </row>
    <row r="477" spans="1:11">
      <c r="A477" s="11" t="s">
        <v>531</v>
      </c>
      <c r="B477" s="11" t="s">
        <v>530</v>
      </c>
      <c r="C477" s="10">
        <v>117000</v>
      </c>
      <c r="D477" s="10">
        <v>510000</v>
      </c>
      <c r="E477" s="10" t="s">
        <v>957</v>
      </c>
      <c r="F477" s="10">
        <v>260000</v>
      </c>
      <c r="G477" s="10" t="s">
        <v>956</v>
      </c>
      <c r="H477" s="10">
        <v>260000</v>
      </c>
      <c r="I477" s="10" t="s">
        <v>21</v>
      </c>
      <c r="J477" s="10">
        <v>260000</v>
      </c>
      <c r="K477" s="10" t="s">
        <v>21</v>
      </c>
    </row>
    <row r="478" spans="1:11">
      <c r="A478" s="7" t="s">
        <v>269</v>
      </c>
      <c r="B478" s="7" t="s">
        <v>270</v>
      </c>
      <c r="C478" s="9">
        <v>117000</v>
      </c>
      <c r="D478" s="9">
        <v>510000</v>
      </c>
      <c r="E478" s="9" t="s">
        <v>957</v>
      </c>
      <c r="F478" s="9">
        <v>260000</v>
      </c>
      <c r="G478" s="9" t="s">
        <v>956</v>
      </c>
      <c r="H478" s="9">
        <v>260000</v>
      </c>
      <c r="I478" s="9" t="s">
        <v>21</v>
      </c>
      <c r="J478" s="9">
        <v>260000</v>
      </c>
      <c r="K478" s="9" t="s">
        <v>21</v>
      </c>
    </row>
    <row r="479" spans="1:11">
      <c r="A479" s="11" t="s">
        <v>289</v>
      </c>
      <c r="B479" s="11" t="s">
        <v>290</v>
      </c>
      <c r="C479" s="10">
        <v>117000</v>
      </c>
      <c r="D479" s="10">
        <v>510000</v>
      </c>
      <c r="E479" s="10" t="s">
        <v>957</v>
      </c>
      <c r="F479" s="10">
        <v>260000</v>
      </c>
      <c r="G479" s="10" t="s">
        <v>956</v>
      </c>
      <c r="H479" s="10"/>
      <c r="I479" s="10"/>
      <c r="J479" s="10"/>
      <c r="K479" s="10"/>
    </row>
    <row r="480" spans="1:11">
      <c r="A480" s="7" t="s">
        <v>955</v>
      </c>
      <c r="B480" s="7" t="s">
        <v>954</v>
      </c>
      <c r="C480" s="9">
        <v>55792614.140000001</v>
      </c>
      <c r="D480" s="9">
        <v>68783790</v>
      </c>
      <c r="E480" s="9" t="s">
        <v>953</v>
      </c>
      <c r="F480" s="9">
        <v>74609650</v>
      </c>
      <c r="G480" s="9" t="s">
        <v>952</v>
      </c>
      <c r="H480" s="9">
        <v>68080400</v>
      </c>
      <c r="I480" s="9" t="s">
        <v>951</v>
      </c>
      <c r="J480" s="9">
        <v>66489900</v>
      </c>
      <c r="K480" s="9" t="s">
        <v>355</v>
      </c>
    </row>
    <row r="481" spans="1:11">
      <c r="A481" s="11" t="s">
        <v>950</v>
      </c>
      <c r="B481" s="11" t="s">
        <v>949</v>
      </c>
      <c r="C481" s="10">
        <v>31796550.190000001</v>
      </c>
      <c r="D481" s="10">
        <v>42308000</v>
      </c>
      <c r="E481" s="10" t="s">
        <v>948</v>
      </c>
      <c r="F481" s="10">
        <v>46458750</v>
      </c>
      <c r="G481" s="10" t="s">
        <v>947</v>
      </c>
      <c r="H481" s="10">
        <v>40180000</v>
      </c>
      <c r="I481" s="10" t="s">
        <v>946</v>
      </c>
      <c r="J481" s="10">
        <v>38305000</v>
      </c>
      <c r="K481" s="10" t="s">
        <v>945</v>
      </c>
    </row>
    <row r="482" spans="1:11">
      <c r="A482" s="7" t="s">
        <v>944</v>
      </c>
      <c r="B482" s="7" t="s">
        <v>943</v>
      </c>
      <c r="C482" s="9">
        <v>2423744.19</v>
      </c>
      <c r="D482" s="9">
        <v>3340000</v>
      </c>
      <c r="E482" s="9" t="s">
        <v>942</v>
      </c>
      <c r="F482" s="9">
        <v>3070000</v>
      </c>
      <c r="G482" s="9" t="s">
        <v>941</v>
      </c>
      <c r="H482" s="9">
        <v>2940000</v>
      </c>
      <c r="I482" s="9" t="s">
        <v>940</v>
      </c>
      <c r="J482" s="9">
        <v>2940000</v>
      </c>
      <c r="K482" s="9" t="s">
        <v>21</v>
      </c>
    </row>
    <row r="483" spans="1:11">
      <c r="A483" s="11" t="s">
        <v>939</v>
      </c>
      <c r="B483" s="11" t="s">
        <v>938</v>
      </c>
      <c r="C483" s="10">
        <v>744000</v>
      </c>
      <c r="D483" s="10">
        <v>800000</v>
      </c>
      <c r="E483" s="10" t="s">
        <v>937</v>
      </c>
      <c r="F483" s="10">
        <v>800000</v>
      </c>
      <c r="G483" s="10" t="s">
        <v>21</v>
      </c>
      <c r="H483" s="10">
        <v>800000</v>
      </c>
      <c r="I483" s="10" t="s">
        <v>21</v>
      </c>
      <c r="J483" s="10">
        <v>800000</v>
      </c>
      <c r="K483" s="10" t="s">
        <v>21</v>
      </c>
    </row>
    <row r="484" spans="1:11">
      <c r="A484" s="7" t="s">
        <v>930</v>
      </c>
      <c r="B484" s="7" t="s">
        <v>929</v>
      </c>
      <c r="C484" s="9">
        <v>744000</v>
      </c>
      <c r="D484" s="9">
        <v>800000</v>
      </c>
      <c r="E484" s="9" t="s">
        <v>937</v>
      </c>
      <c r="F484" s="9">
        <v>800000</v>
      </c>
      <c r="G484" s="9" t="s">
        <v>21</v>
      </c>
      <c r="H484" s="9">
        <v>800000</v>
      </c>
      <c r="I484" s="9" t="s">
        <v>21</v>
      </c>
      <c r="J484" s="9">
        <v>800000</v>
      </c>
      <c r="K484" s="9" t="s">
        <v>21</v>
      </c>
    </row>
    <row r="485" spans="1:11">
      <c r="A485" s="11" t="s">
        <v>496</v>
      </c>
      <c r="B485" s="11" t="s">
        <v>495</v>
      </c>
      <c r="C485" s="10">
        <v>744000</v>
      </c>
      <c r="D485" s="10">
        <v>800000</v>
      </c>
      <c r="E485" s="10" t="s">
        <v>937</v>
      </c>
      <c r="F485" s="10">
        <v>800000</v>
      </c>
      <c r="G485" s="10" t="s">
        <v>21</v>
      </c>
      <c r="H485" s="10">
        <v>800000</v>
      </c>
      <c r="I485" s="10" t="s">
        <v>21</v>
      </c>
      <c r="J485" s="10">
        <v>800000</v>
      </c>
      <c r="K485" s="10" t="s">
        <v>21</v>
      </c>
    </row>
    <row r="486" spans="1:11">
      <c r="A486" s="7" t="s">
        <v>222</v>
      </c>
      <c r="B486" s="7" t="s">
        <v>223</v>
      </c>
      <c r="C486" s="9">
        <v>744000</v>
      </c>
      <c r="D486" s="9">
        <v>800000</v>
      </c>
      <c r="E486" s="9" t="s">
        <v>937</v>
      </c>
      <c r="F486" s="9">
        <v>800000</v>
      </c>
      <c r="G486" s="9" t="s">
        <v>21</v>
      </c>
      <c r="H486" s="9">
        <v>800000</v>
      </c>
      <c r="I486" s="9" t="s">
        <v>21</v>
      </c>
      <c r="J486" s="9">
        <v>800000</v>
      </c>
      <c r="K486" s="9" t="s">
        <v>21</v>
      </c>
    </row>
    <row r="487" spans="1:11">
      <c r="A487" s="11" t="s">
        <v>227</v>
      </c>
      <c r="B487" s="11" t="s">
        <v>228</v>
      </c>
      <c r="C487" s="10">
        <v>744000</v>
      </c>
      <c r="D487" s="10">
        <v>800000</v>
      </c>
      <c r="E487" s="10" t="s">
        <v>937</v>
      </c>
      <c r="F487" s="10">
        <v>800000</v>
      </c>
      <c r="G487" s="10" t="s">
        <v>21</v>
      </c>
      <c r="H487" s="10"/>
      <c r="I487" s="10"/>
      <c r="J487" s="10"/>
      <c r="K487" s="10"/>
    </row>
    <row r="488" spans="1:11">
      <c r="A488" s="7" t="s">
        <v>936</v>
      </c>
      <c r="B488" s="7" t="s">
        <v>935</v>
      </c>
      <c r="C488" s="9"/>
      <c r="D488" s="9">
        <v>120000</v>
      </c>
      <c r="E488" s="9"/>
      <c r="F488" s="9">
        <v>120000</v>
      </c>
      <c r="G488" s="9" t="s">
        <v>21</v>
      </c>
      <c r="H488" s="9">
        <v>120000</v>
      </c>
      <c r="I488" s="9" t="s">
        <v>21</v>
      </c>
      <c r="J488" s="9">
        <v>120000</v>
      </c>
      <c r="K488" s="9" t="s">
        <v>21</v>
      </c>
    </row>
    <row r="489" spans="1:11">
      <c r="A489" s="11" t="s">
        <v>934</v>
      </c>
      <c r="B489" s="11" t="s">
        <v>933</v>
      </c>
      <c r="C489" s="10"/>
      <c r="D489" s="10">
        <v>120000</v>
      </c>
      <c r="E489" s="10"/>
      <c r="F489" s="10">
        <v>120000</v>
      </c>
      <c r="G489" s="10" t="s">
        <v>21</v>
      </c>
      <c r="H489" s="10">
        <v>120000</v>
      </c>
      <c r="I489" s="10" t="s">
        <v>21</v>
      </c>
      <c r="J489" s="10">
        <v>120000</v>
      </c>
      <c r="K489" s="10" t="s">
        <v>21</v>
      </c>
    </row>
    <row r="490" spans="1:11">
      <c r="A490" s="7" t="s">
        <v>496</v>
      </c>
      <c r="B490" s="7" t="s">
        <v>495</v>
      </c>
      <c r="C490" s="9"/>
      <c r="D490" s="9">
        <v>120000</v>
      </c>
      <c r="E490" s="9"/>
      <c r="F490" s="9">
        <v>120000</v>
      </c>
      <c r="G490" s="9" t="s">
        <v>21</v>
      </c>
      <c r="H490" s="9">
        <v>120000</v>
      </c>
      <c r="I490" s="9" t="s">
        <v>21</v>
      </c>
      <c r="J490" s="9">
        <v>120000</v>
      </c>
      <c r="K490" s="9" t="s">
        <v>21</v>
      </c>
    </row>
    <row r="491" spans="1:11">
      <c r="A491" s="11" t="s">
        <v>229</v>
      </c>
      <c r="B491" s="11" t="s">
        <v>230</v>
      </c>
      <c r="C491" s="10"/>
      <c r="D491" s="10">
        <v>120000</v>
      </c>
      <c r="E491" s="10"/>
      <c r="F491" s="10">
        <v>120000</v>
      </c>
      <c r="G491" s="10" t="s">
        <v>21</v>
      </c>
      <c r="H491" s="10">
        <v>120000</v>
      </c>
      <c r="I491" s="10" t="s">
        <v>21</v>
      </c>
      <c r="J491" s="10">
        <v>120000</v>
      </c>
      <c r="K491" s="10" t="s">
        <v>21</v>
      </c>
    </row>
    <row r="492" spans="1:11">
      <c r="A492" s="7" t="s">
        <v>234</v>
      </c>
      <c r="B492" s="7" t="s">
        <v>235</v>
      </c>
      <c r="C492" s="9"/>
      <c r="D492" s="9">
        <v>120000</v>
      </c>
      <c r="E492" s="9"/>
      <c r="F492" s="9">
        <v>120000</v>
      </c>
      <c r="G492" s="9" t="s">
        <v>21</v>
      </c>
      <c r="H492" s="9"/>
      <c r="I492" s="9"/>
      <c r="J492" s="9"/>
      <c r="K492" s="9"/>
    </row>
    <row r="493" spans="1:11">
      <c r="A493" s="11" t="s">
        <v>932</v>
      </c>
      <c r="B493" s="11" t="s">
        <v>931</v>
      </c>
      <c r="C493" s="10">
        <v>316819.19</v>
      </c>
      <c r="D493" s="10">
        <v>700000</v>
      </c>
      <c r="E493" s="10" t="s">
        <v>928</v>
      </c>
      <c r="F493" s="10">
        <v>730000</v>
      </c>
      <c r="G493" s="10" t="s">
        <v>927</v>
      </c>
      <c r="H493" s="10">
        <v>730000</v>
      </c>
      <c r="I493" s="10" t="s">
        <v>21</v>
      </c>
      <c r="J493" s="10">
        <v>730000</v>
      </c>
      <c r="K493" s="10" t="s">
        <v>21</v>
      </c>
    </row>
    <row r="494" spans="1:11">
      <c r="A494" s="7" t="s">
        <v>930</v>
      </c>
      <c r="B494" s="7" t="s">
        <v>929</v>
      </c>
      <c r="C494" s="9">
        <v>316819.19</v>
      </c>
      <c r="D494" s="9">
        <v>700000</v>
      </c>
      <c r="E494" s="9" t="s">
        <v>928</v>
      </c>
      <c r="F494" s="9">
        <v>730000</v>
      </c>
      <c r="G494" s="9" t="s">
        <v>927</v>
      </c>
      <c r="H494" s="9">
        <v>730000</v>
      </c>
      <c r="I494" s="9" t="s">
        <v>21</v>
      </c>
      <c r="J494" s="9">
        <v>730000</v>
      </c>
      <c r="K494" s="9" t="s">
        <v>21</v>
      </c>
    </row>
    <row r="495" spans="1:11">
      <c r="A495" s="11" t="s">
        <v>496</v>
      </c>
      <c r="B495" s="11" t="s">
        <v>495</v>
      </c>
      <c r="C495" s="10">
        <v>316819.19</v>
      </c>
      <c r="D495" s="10">
        <v>700000</v>
      </c>
      <c r="E495" s="10" t="s">
        <v>928</v>
      </c>
      <c r="F495" s="10">
        <v>730000</v>
      </c>
      <c r="G495" s="10" t="s">
        <v>927</v>
      </c>
      <c r="H495" s="10">
        <v>730000</v>
      </c>
      <c r="I495" s="10" t="s">
        <v>21</v>
      </c>
      <c r="J495" s="10">
        <v>730000</v>
      </c>
      <c r="K495" s="10" t="s">
        <v>21</v>
      </c>
    </row>
    <row r="496" spans="1:11">
      <c r="A496" s="7" t="s">
        <v>210</v>
      </c>
      <c r="B496" s="7" t="s">
        <v>211</v>
      </c>
      <c r="C496" s="9"/>
      <c r="D496" s="9">
        <v>20000</v>
      </c>
      <c r="E496" s="9"/>
      <c r="F496" s="9">
        <v>50000</v>
      </c>
      <c r="G496" s="9" t="s">
        <v>693</v>
      </c>
      <c r="H496" s="9">
        <v>50000</v>
      </c>
      <c r="I496" s="9" t="s">
        <v>21</v>
      </c>
      <c r="J496" s="9">
        <v>50000</v>
      </c>
      <c r="K496" s="9" t="s">
        <v>21</v>
      </c>
    </row>
    <row r="497" spans="1:11">
      <c r="A497" s="11" t="s">
        <v>216</v>
      </c>
      <c r="B497" s="11" t="s">
        <v>217</v>
      </c>
      <c r="C497" s="10"/>
      <c r="D497" s="10">
        <v>20000</v>
      </c>
      <c r="E497" s="10"/>
      <c r="F497" s="10">
        <v>50000</v>
      </c>
      <c r="G497" s="10" t="s">
        <v>693</v>
      </c>
      <c r="H497" s="10"/>
      <c r="I497" s="10"/>
      <c r="J497" s="10"/>
      <c r="K497" s="10"/>
    </row>
    <row r="498" spans="1:11">
      <c r="A498" s="7" t="s">
        <v>229</v>
      </c>
      <c r="B498" s="7" t="s">
        <v>230</v>
      </c>
      <c r="C498" s="9">
        <v>316819.19</v>
      </c>
      <c r="D498" s="9">
        <v>680000</v>
      </c>
      <c r="E498" s="9" t="s">
        <v>926</v>
      </c>
      <c r="F498" s="9">
        <v>680000</v>
      </c>
      <c r="G498" s="9" t="s">
        <v>21</v>
      </c>
      <c r="H498" s="9">
        <v>680000</v>
      </c>
      <c r="I498" s="9" t="s">
        <v>21</v>
      </c>
      <c r="J498" s="9">
        <v>680000</v>
      </c>
      <c r="K498" s="9" t="s">
        <v>21</v>
      </c>
    </row>
    <row r="499" spans="1:11">
      <c r="A499" s="11" t="s">
        <v>234</v>
      </c>
      <c r="B499" s="11" t="s">
        <v>235</v>
      </c>
      <c r="C499" s="10">
        <v>316819.19</v>
      </c>
      <c r="D499" s="10">
        <v>680000</v>
      </c>
      <c r="E499" s="10" t="s">
        <v>926</v>
      </c>
      <c r="F499" s="10">
        <v>680000</v>
      </c>
      <c r="G499" s="10" t="s">
        <v>21</v>
      </c>
      <c r="H499" s="10"/>
      <c r="I499" s="10"/>
      <c r="J499" s="10"/>
      <c r="K499" s="10"/>
    </row>
    <row r="500" spans="1:11">
      <c r="A500" s="7" t="s">
        <v>925</v>
      </c>
      <c r="B500" s="7" t="s">
        <v>924</v>
      </c>
      <c r="C500" s="9">
        <v>72585</v>
      </c>
      <c r="D500" s="9">
        <v>70000</v>
      </c>
      <c r="E500" s="9" t="s">
        <v>923</v>
      </c>
      <c r="F500" s="9">
        <v>100000</v>
      </c>
      <c r="G500" s="9" t="s">
        <v>453</v>
      </c>
      <c r="H500" s="9">
        <v>70000</v>
      </c>
      <c r="I500" s="9" t="s">
        <v>451</v>
      </c>
      <c r="J500" s="9">
        <v>70000</v>
      </c>
      <c r="K500" s="9" t="s">
        <v>21</v>
      </c>
    </row>
    <row r="501" spans="1:11">
      <c r="A501" s="11" t="s">
        <v>920</v>
      </c>
      <c r="B501" s="11" t="s">
        <v>919</v>
      </c>
      <c r="C501" s="10">
        <v>72585</v>
      </c>
      <c r="D501" s="10">
        <v>70000</v>
      </c>
      <c r="E501" s="10" t="s">
        <v>923</v>
      </c>
      <c r="F501" s="10">
        <v>100000</v>
      </c>
      <c r="G501" s="10" t="s">
        <v>453</v>
      </c>
      <c r="H501" s="10">
        <v>70000</v>
      </c>
      <c r="I501" s="10" t="s">
        <v>451</v>
      </c>
      <c r="J501" s="10">
        <v>70000</v>
      </c>
      <c r="K501" s="10" t="s">
        <v>21</v>
      </c>
    </row>
    <row r="502" spans="1:11">
      <c r="A502" s="7" t="s">
        <v>496</v>
      </c>
      <c r="B502" s="7" t="s">
        <v>495</v>
      </c>
      <c r="C502" s="9">
        <v>72585</v>
      </c>
      <c r="D502" s="9">
        <v>70000</v>
      </c>
      <c r="E502" s="9" t="s">
        <v>923</v>
      </c>
      <c r="F502" s="9">
        <v>100000</v>
      </c>
      <c r="G502" s="9" t="s">
        <v>453</v>
      </c>
      <c r="H502" s="9">
        <v>70000</v>
      </c>
      <c r="I502" s="9" t="s">
        <v>451</v>
      </c>
      <c r="J502" s="9">
        <v>70000</v>
      </c>
      <c r="K502" s="9" t="s">
        <v>21</v>
      </c>
    </row>
    <row r="503" spans="1:11">
      <c r="A503" s="11" t="s">
        <v>229</v>
      </c>
      <c r="B503" s="11" t="s">
        <v>230</v>
      </c>
      <c r="C503" s="10">
        <v>72585</v>
      </c>
      <c r="D503" s="10">
        <v>70000</v>
      </c>
      <c r="E503" s="10" t="s">
        <v>923</v>
      </c>
      <c r="F503" s="10">
        <v>100000</v>
      </c>
      <c r="G503" s="10" t="s">
        <v>453</v>
      </c>
      <c r="H503" s="10">
        <v>70000</v>
      </c>
      <c r="I503" s="10" t="s">
        <v>451</v>
      </c>
      <c r="J503" s="10">
        <v>70000</v>
      </c>
      <c r="K503" s="10" t="s">
        <v>21</v>
      </c>
    </row>
    <row r="504" spans="1:11">
      <c r="A504" s="7" t="s">
        <v>234</v>
      </c>
      <c r="B504" s="7" t="s">
        <v>235</v>
      </c>
      <c r="C504" s="9">
        <v>72585</v>
      </c>
      <c r="D504" s="9">
        <v>70000</v>
      </c>
      <c r="E504" s="9" t="s">
        <v>923</v>
      </c>
      <c r="F504" s="9">
        <v>100000</v>
      </c>
      <c r="G504" s="9" t="s">
        <v>453</v>
      </c>
      <c r="H504" s="9"/>
      <c r="I504" s="9"/>
      <c r="J504" s="9"/>
      <c r="K504" s="9"/>
    </row>
    <row r="505" spans="1:11">
      <c r="A505" s="11" t="s">
        <v>922</v>
      </c>
      <c r="B505" s="11" t="s">
        <v>921</v>
      </c>
      <c r="C505" s="10">
        <v>547940</v>
      </c>
      <c r="D505" s="10">
        <v>750000</v>
      </c>
      <c r="E505" s="10" t="s">
        <v>918</v>
      </c>
      <c r="F505" s="10">
        <v>300000</v>
      </c>
      <c r="G505" s="10" t="s">
        <v>773</v>
      </c>
      <c r="H505" s="10">
        <v>300000</v>
      </c>
      <c r="I505" s="10" t="s">
        <v>21</v>
      </c>
      <c r="J505" s="10">
        <v>300000</v>
      </c>
      <c r="K505" s="10" t="s">
        <v>21</v>
      </c>
    </row>
    <row r="506" spans="1:11">
      <c r="A506" s="7" t="s">
        <v>920</v>
      </c>
      <c r="B506" s="7" t="s">
        <v>919</v>
      </c>
      <c r="C506" s="9">
        <v>547940</v>
      </c>
      <c r="D506" s="9">
        <v>750000</v>
      </c>
      <c r="E506" s="9" t="s">
        <v>918</v>
      </c>
      <c r="F506" s="9">
        <v>300000</v>
      </c>
      <c r="G506" s="9" t="s">
        <v>773</v>
      </c>
      <c r="H506" s="9"/>
      <c r="I506" s="9"/>
      <c r="J506" s="9"/>
      <c r="K506" s="9"/>
    </row>
    <row r="507" spans="1:11">
      <c r="A507" s="11" t="s">
        <v>496</v>
      </c>
      <c r="B507" s="11" t="s">
        <v>495</v>
      </c>
      <c r="C507" s="10">
        <v>547940</v>
      </c>
      <c r="D507" s="10">
        <v>750000</v>
      </c>
      <c r="E507" s="10" t="s">
        <v>918</v>
      </c>
      <c r="F507" s="10">
        <v>300000</v>
      </c>
      <c r="G507" s="10" t="s">
        <v>773</v>
      </c>
      <c r="H507" s="10"/>
      <c r="I507" s="10"/>
      <c r="J507" s="10"/>
      <c r="K507" s="10"/>
    </row>
    <row r="508" spans="1:11">
      <c r="A508" s="7" t="s">
        <v>229</v>
      </c>
      <c r="B508" s="7" t="s">
        <v>230</v>
      </c>
      <c r="C508" s="9">
        <v>547940</v>
      </c>
      <c r="D508" s="9">
        <v>750000</v>
      </c>
      <c r="E508" s="9" t="s">
        <v>918</v>
      </c>
      <c r="F508" s="9">
        <v>300000</v>
      </c>
      <c r="G508" s="9" t="s">
        <v>773</v>
      </c>
      <c r="H508" s="9"/>
      <c r="I508" s="9"/>
      <c r="J508" s="9"/>
      <c r="K508" s="9"/>
    </row>
    <row r="509" spans="1:11">
      <c r="A509" s="11" t="s">
        <v>234</v>
      </c>
      <c r="B509" s="11" t="s">
        <v>235</v>
      </c>
      <c r="C509" s="10">
        <v>547940</v>
      </c>
      <c r="D509" s="10">
        <v>750000</v>
      </c>
      <c r="E509" s="10" t="s">
        <v>918</v>
      </c>
      <c r="F509" s="10">
        <v>300000</v>
      </c>
      <c r="G509" s="10" t="s">
        <v>773</v>
      </c>
      <c r="H509" s="10"/>
      <c r="I509" s="10"/>
      <c r="J509" s="10"/>
      <c r="K509" s="10"/>
    </row>
    <row r="510" spans="1:11">
      <c r="A510" s="7" t="s">
        <v>795</v>
      </c>
      <c r="B510" s="7" t="s">
        <v>794</v>
      </c>
      <c r="C510" s="9"/>
      <c r="D510" s="9"/>
      <c r="E510" s="9"/>
      <c r="F510" s="9"/>
      <c r="G510" s="9"/>
      <c r="H510" s="9">
        <v>300000</v>
      </c>
      <c r="I510" s="9"/>
      <c r="J510" s="9">
        <v>300000</v>
      </c>
      <c r="K510" s="9" t="s">
        <v>21</v>
      </c>
    </row>
    <row r="511" spans="1:11">
      <c r="A511" s="11" t="s">
        <v>496</v>
      </c>
      <c r="B511" s="11" t="s">
        <v>495</v>
      </c>
      <c r="C511" s="10"/>
      <c r="D511" s="10"/>
      <c r="E511" s="10"/>
      <c r="F511" s="10"/>
      <c r="G511" s="10"/>
      <c r="H511" s="10">
        <v>300000</v>
      </c>
      <c r="I511" s="10"/>
      <c r="J511" s="10">
        <v>300000</v>
      </c>
      <c r="K511" s="10" t="s">
        <v>21</v>
      </c>
    </row>
    <row r="512" spans="1:11">
      <c r="A512" s="7" t="s">
        <v>229</v>
      </c>
      <c r="B512" s="7" t="s">
        <v>230</v>
      </c>
      <c r="C512" s="9"/>
      <c r="D512" s="9"/>
      <c r="E512" s="9"/>
      <c r="F512" s="9"/>
      <c r="G512" s="9"/>
      <c r="H512" s="9">
        <v>300000</v>
      </c>
      <c r="I512" s="9"/>
      <c r="J512" s="9">
        <v>300000</v>
      </c>
      <c r="K512" s="9" t="s">
        <v>21</v>
      </c>
    </row>
    <row r="513" spans="1:11">
      <c r="A513" s="11" t="s">
        <v>917</v>
      </c>
      <c r="B513" s="11" t="s">
        <v>916</v>
      </c>
      <c r="C513" s="10">
        <v>742400</v>
      </c>
      <c r="D513" s="10">
        <v>900000</v>
      </c>
      <c r="E513" s="10" t="s">
        <v>914</v>
      </c>
      <c r="F513" s="10">
        <v>1020000</v>
      </c>
      <c r="G513" s="10" t="s">
        <v>913</v>
      </c>
      <c r="H513" s="10">
        <v>920000</v>
      </c>
      <c r="I513" s="10" t="s">
        <v>915</v>
      </c>
      <c r="J513" s="10">
        <v>920000</v>
      </c>
      <c r="K513" s="10" t="s">
        <v>21</v>
      </c>
    </row>
    <row r="514" spans="1:11">
      <c r="A514" s="7" t="s">
        <v>795</v>
      </c>
      <c r="B514" s="7" t="s">
        <v>794</v>
      </c>
      <c r="C514" s="9">
        <v>742400</v>
      </c>
      <c r="D514" s="9">
        <v>900000</v>
      </c>
      <c r="E514" s="9" t="s">
        <v>914</v>
      </c>
      <c r="F514" s="9">
        <v>1020000</v>
      </c>
      <c r="G514" s="9" t="s">
        <v>913</v>
      </c>
      <c r="H514" s="9">
        <v>920000</v>
      </c>
      <c r="I514" s="9" t="s">
        <v>915</v>
      </c>
      <c r="J514" s="9">
        <v>920000</v>
      </c>
      <c r="K514" s="9" t="s">
        <v>21</v>
      </c>
    </row>
    <row r="515" spans="1:11">
      <c r="A515" s="11" t="s">
        <v>496</v>
      </c>
      <c r="B515" s="11" t="s">
        <v>495</v>
      </c>
      <c r="C515" s="10">
        <v>742400</v>
      </c>
      <c r="D515" s="10">
        <v>900000</v>
      </c>
      <c r="E515" s="10" t="s">
        <v>914</v>
      </c>
      <c r="F515" s="10">
        <v>1020000</v>
      </c>
      <c r="G515" s="10" t="s">
        <v>913</v>
      </c>
      <c r="H515" s="10">
        <v>920000</v>
      </c>
      <c r="I515" s="10" t="s">
        <v>915</v>
      </c>
      <c r="J515" s="10">
        <v>920000</v>
      </c>
      <c r="K515" s="10" t="s">
        <v>21</v>
      </c>
    </row>
    <row r="516" spans="1:11">
      <c r="A516" s="7" t="s">
        <v>229</v>
      </c>
      <c r="B516" s="7" t="s">
        <v>230</v>
      </c>
      <c r="C516" s="9">
        <v>742400</v>
      </c>
      <c r="D516" s="9">
        <v>900000</v>
      </c>
      <c r="E516" s="9" t="s">
        <v>914</v>
      </c>
      <c r="F516" s="9">
        <v>1020000</v>
      </c>
      <c r="G516" s="9" t="s">
        <v>913</v>
      </c>
      <c r="H516" s="9">
        <v>920000</v>
      </c>
      <c r="I516" s="9" t="s">
        <v>915</v>
      </c>
      <c r="J516" s="9">
        <v>920000</v>
      </c>
      <c r="K516" s="9" t="s">
        <v>21</v>
      </c>
    </row>
    <row r="517" spans="1:11">
      <c r="A517" s="11" t="s">
        <v>238</v>
      </c>
      <c r="B517" s="11" t="s">
        <v>239</v>
      </c>
      <c r="C517" s="10">
        <v>742400</v>
      </c>
      <c r="D517" s="10">
        <v>900000</v>
      </c>
      <c r="E517" s="10" t="s">
        <v>914</v>
      </c>
      <c r="F517" s="10">
        <v>1020000</v>
      </c>
      <c r="G517" s="10" t="s">
        <v>913</v>
      </c>
      <c r="H517" s="10"/>
      <c r="I517" s="10"/>
      <c r="J517" s="10"/>
      <c r="K517" s="10"/>
    </row>
    <row r="518" spans="1:11">
      <c r="A518" s="7" t="s">
        <v>570</v>
      </c>
      <c r="B518" s="7" t="s">
        <v>569</v>
      </c>
      <c r="C518" s="9">
        <v>6524130.1500000004</v>
      </c>
      <c r="D518" s="9">
        <v>7900000</v>
      </c>
      <c r="E518" s="9" t="s">
        <v>912</v>
      </c>
      <c r="F518" s="9">
        <v>7800000</v>
      </c>
      <c r="G518" s="9" t="s">
        <v>142</v>
      </c>
      <c r="H518" s="9">
        <v>7800000</v>
      </c>
      <c r="I518" s="9" t="s">
        <v>21</v>
      </c>
      <c r="J518" s="9">
        <v>7800000</v>
      </c>
      <c r="K518" s="9" t="s">
        <v>21</v>
      </c>
    </row>
    <row r="519" spans="1:11">
      <c r="A519" s="11" t="s">
        <v>911</v>
      </c>
      <c r="B519" s="11" t="s">
        <v>910</v>
      </c>
      <c r="C519" s="10"/>
      <c r="D519" s="10">
        <v>100000</v>
      </c>
      <c r="E519" s="10"/>
      <c r="F519" s="10"/>
      <c r="G519" s="10"/>
      <c r="H519" s="10"/>
      <c r="I519" s="10"/>
      <c r="J519" s="10"/>
      <c r="K519" s="10"/>
    </row>
    <row r="520" spans="1:11">
      <c r="A520" s="7" t="s">
        <v>566</v>
      </c>
      <c r="B520" s="7" t="s">
        <v>565</v>
      </c>
      <c r="C520" s="9"/>
      <c r="D520" s="9">
        <v>100000</v>
      </c>
      <c r="E520" s="9"/>
      <c r="F520" s="9"/>
      <c r="G520" s="9"/>
      <c r="H520" s="9"/>
      <c r="I520" s="9"/>
      <c r="J520" s="9"/>
      <c r="K520" s="9"/>
    </row>
    <row r="521" spans="1:11">
      <c r="A521" s="11" t="s">
        <v>345</v>
      </c>
      <c r="B521" s="11" t="s">
        <v>344</v>
      </c>
      <c r="C521" s="10"/>
      <c r="D521" s="10">
        <v>100000</v>
      </c>
      <c r="E521" s="10"/>
      <c r="F521" s="10"/>
      <c r="G521" s="10"/>
      <c r="H521" s="10"/>
      <c r="I521" s="10"/>
      <c r="J521" s="10"/>
      <c r="K521" s="10"/>
    </row>
    <row r="522" spans="1:11">
      <c r="A522" s="7" t="s">
        <v>161</v>
      </c>
      <c r="B522" s="7" t="s">
        <v>162</v>
      </c>
      <c r="C522" s="9"/>
      <c r="D522" s="9">
        <v>20000</v>
      </c>
      <c r="E522" s="9"/>
      <c r="F522" s="9"/>
      <c r="G522" s="9"/>
      <c r="H522" s="9"/>
      <c r="I522" s="9"/>
      <c r="J522" s="9"/>
      <c r="K522" s="9"/>
    </row>
    <row r="523" spans="1:11">
      <c r="A523" s="11" t="s">
        <v>175</v>
      </c>
      <c r="B523" s="11" t="s">
        <v>176</v>
      </c>
      <c r="C523" s="10"/>
      <c r="D523" s="10">
        <v>20000</v>
      </c>
      <c r="E523" s="10"/>
      <c r="F523" s="10"/>
      <c r="G523" s="10"/>
      <c r="H523" s="10"/>
      <c r="I523" s="10"/>
      <c r="J523" s="10"/>
      <c r="K523" s="10"/>
    </row>
    <row r="524" spans="1:11">
      <c r="A524" s="7" t="s">
        <v>255</v>
      </c>
      <c r="B524" s="7" t="s">
        <v>256</v>
      </c>
      <c r="C524" s="9"/>
      <c r="D524" s="9">
        <v>80000</v>
      </c>
      <c r="E524" s="9"/>
      <c r="F524" s="9"/>
      <c r="G524" s="9"/>
      <c r="H524" s="9"/>
      <c r="I524" s="9"/>
      <c r="J524" s="9"/>
      <c r="K524" s="9"/>
    </row>
    <row r="525" spans="1:11">
      <c r="A525" s="11" t="s">
        <v>265</v>
      </c>
      <c r="B525" s="11" t="s">
        <v>266</v>
      </c>
      <c r="C525" s="10"/>
      <c r="D525" s="10">
        <v>80000</v>
      </c>
      <c r="E525" s="10"/>
      <c r="F525" s="10"/>
      <c r="G525" s="10"/>
      <c r="H525" s="10"/>
      <c r="I525" s="10"/>
      <c r="J525" s="10"/>
      <c r="K525" s="10"/>
    </row>
    <row r="526" spans="1:11">
      <c r="A526" s="7" t="s">
        <v>909</v>
      </c>
      <c r="B526" s="7" t="s">
        <v>908</v>
      </c>
      <c r="C526" s="9">
        <v>524965</v>
      </c>
      <c r="D526" s="9">
        <v>600000</v>
      </c>
      <c r="E526" s="9" t="s">
        <v>907</v>
      </c>
      <c r="F526" s="9">
        <v>600000</v>
      </c>
      <c r="G526" s="9" t="s">
        <v>21</v>
      </c>
      <c r="H526" s="9">
        <v>600000</v>
      </c>
      <c r="I526" s="9" t="s">
        <v>21</v>
      </c>
      <c r="J526" s="9">
        <v>600000</v>
      </c>
      <c r="K526" s="9" t="s">
        <v>21</v>
      </c>
    </row>
    <row r="527" spans="1:11">
      <c r="A527" s="11" t="s">
        <v>566</v>
      </c>
      <c r="B527" s="11" t="s">
        <v>565</v>
      </c>
      <c r="C527" s="10">
        <v>524965</v>
      </c>
      <c r="D527" s="10">
        <v>600000</v>
      </c>
      <c r="E527" s="10" t="s">
        <v>907</v>
      </c>
      <c r="F527" s="10">
        <v>600000</v>
      </c>
      <c r="G527" s="10" t="s">
        <v>21</v>
      </c>
      <c r="H527" s="10">
        <v>600000</v>
      </c>
      <c r="I527" s="10" t="s">
        <v>21</v>
      </c>
      <c r="J527" s="10">
        <v>600000</v>
      </c>
      <c r="K527" s="10" t="s">
        <v>21</v>
      </c>
    </row>
    <row r="528" spans="1:11">
      <c r="A528" s="7" t="s">
        <v>496</v>
      </c>
      <c r="B528" s="7" t="s">
        <v>495</v>
      </c>
      <c r="C528" s="9">
        <v>524965</v>
      </c>
      <c r="D528" s="9">
        <v>600000</v>
      </c>
      <c r="E528" s="9" t="s">
        <v>907</v>
      </c>
      <c r="F528" s="9">
        <v>600000</v>
      </c>
      <c r="G528" s="9" t="s">
        <v>21</v>
      </c>
      <c r="H528" s="9">
        <v>600000</v>
      </c>
      <c r="I528" s="9" t="s">
        <v>21</v>
      </c>
      <c r="J528" s="9">
        <v>600000</v>
      </c>
      <c r="K528" s="9" t="s">
        <v>21</v>
      </c>
    </row>
    <row r="529" spans="1:11">
      <c r="A529" s="11" t="s">
        <v>229</v>
      </c>
      <c r="B529" s="11" t="s">
        <v>230</v>
      </c>
      <c r="C529" s="10">
        <v>524965</v>
      </c>
      <c r="D529" s="10">
        <v>600000</v>
      </c>
      <c r="E529" s="10" t="s">
        <v>907</v>
      </c>
      <c r="F529" s="10">
        <v>600000</v>
      </c>
      <c r="G529" s="10" t="s">
        <v>21</v>
      </c>
      <c r="H529" s="10">
        <v>600000</v>
      </c>
      <c r="I529" s="10" t="s">
        <v>21</v>
      </c>
      <c r="J529" s="10">
        <v>600000</v>
      </c>
      <c r="K529" s="10" t="s">
        <v>21</v>
      </c>
    </row>
    <row r="530" spans="1:11">
      <c r="A530" s="7" t="s">
        <v>234</v>
      </c>
      <c r="B530" s="7" t="s">
        <v>235</v>
      </c>
      <c r="C530" s="9">
        <v>524965</v>
      </c>
      <c r="D530" s="9">
        <v>600000</v>
      </c>
      <c r="E530" s="9" t="s">
        <v>907</v>
      </c>
      <c r="F530" s="9">
        <v>600000</v>
      </c>
      <c r="G530" s="9" t="s">
        <v>21</v>
      </c>
      <c r="H530" s="9"/>
      <c r="I530" s="9"/>
      <c r="J530" s="9"/>
      <c r="K530" s="9"/>
    </row>
    <row r="531" spans="1:11">
      <c r="A531" s="11" t="s">
        <v>906</v>
      </c>
      <c r="B531" s="11" t="s">
        <v>905</v>
      </c>
      <c r="C531" s="10">
        <v>510639</v>
      </c>
      <c r="D531" s="10">
        <v>600000</v>
      </c>
      <c r="E531" s="10" t="s">
        <v>904</v>
      </c>
      <c r="F531" s="10">
        <v>600000</v>
      </c>
      <c r="G531" s="10" t="s">
        <v>21</v>
      </c>
      <c r="H531" s="10">
        <v>600000</v>
      </c>
      <c r="I531" s="10" t="s">
        <v>21</v>
      </c>
      <c r="J531" s="10">
        <v>600000</v>
      </c>
      <c r="K531" s="10" t="s">
        <v>21</v>
      </c>
    </row>
    <row r="532" spans="1:11">
      <c r="A532" s="7" t="s">
        <v>566</v>
      </c>
      <c r="B532" s="7" t="s">
        <v>565</v>
      </c>
      <c r="C532" s="9">
        <v>510639</v>
      </c>
      <c r="D532" s="9">
        <v>600000</v>
      </c>
      <c r="E532" s="9" t="s">
        <v>904</v>
      </c>
      <c r="F532" s="9">
        <v>600000</v>
      </c>
      <c r="G532" s="9" t="s">
        <v>21</v>
      </c>
      <c r="H532" s="9">
        <v>600000</v>
      </c>
      <c r="I532" s="9" t="s">
        <v>21</v>
      </c>
      <c r="J532" s="9">
        <v>600000</v>
      </c>
      <c r="K532" s="9" t="s">
        <v>21</v>
      </c>
    </row>
    <row r="533" spans="1:11">
      <c r="A533" s="11" t="s">
        <v>496</v>
      </c>
      <c r="B533" s="11" t="s">
        <v>495</v>
      </c>
      <c r="C533" s="10">
        <v>510639</v>
      </c>
      <c r="D533" s="10">
        <v>600000</v>
      </c>
      <c r="E533" s="10" t="s">
        <v>904</v>
      </c>
      <c r="F533" s="10">
        <v>600000</v>
      </c>
      <c r="G533" s="10" t="s">
        <v>21</v>
      </c>
      <c r="H533" s="10">
        <v>600000</v>
      </c>
      <c r="I533" s="10" t="s">
        <v>21</v>
      </c>
      <c r="J533" s="10">
        <v>600000</v>
      </c>
      <c r="K533" s="10" t="s">
        <v>21</v>
      </c>
    </row>
    <row r="534" spans="1:11">
      <c r="A534" s="7" t="s">
        <v>229</v>
      </c>
      <c r="B534" s="7" t="s">
        <v>230</v>
      </c>
      <c r="C534" s="9">
        <v>510639</v>
      </c>
      <c r="D534" s="9">
        <v>600000</v>
      </c>
      <c r="E534" s="9" t="s">
        <v>904</v>
      </c>
      <c r="F534" s="9">
        <v>600000</v>
      </c>
      <c r="G534" s="9" t="s">
        <v>21</v>
      </c>
      <c r="H534" s="9">
        <v>600000</v>
      </c>
      <c r="I534" s="9" t="s">
        <v>21</v>
      </c>
      <c r="J534" s="9">
        <v>600000</v>
      </c>
      <c r="K534" s="9" t="s">
        <v>21</v>
      </c>
    </row>
    <row r="535" spans="1:11">
      <c r="A535" s="11" t="s">
        <v>234</v>
      </c>
      <c r="B535" s="11" t="s">
        <v>235</v>
      </c>
      <c r="C535" s="10">
        <v>510639</v>
      </c>
      <c r="D535" s="10">
        <v>600000</v>
      </c>
      <c r="E535" s="10" t="s">
        <v>904</v>
      </c>
      <c r="F535" s="10">
        <v>600000</v>
      </c>
      <c r="G535" s="10" t="s">
        <v>21</v>
      </c>
      <c r="H535" s="10"/>
      <c r="I535" s="10"/>
      <c r="J535" s="10"/>
      <c r="K535" s="10"/>
    </row>
    <row r="536" spans="1:11">
      <c r="A536" s="7" t="s">
        <v>903</v>
      </c>
      <c r="B536" s="7" t="s">
        <v>902</v>
      </c>
      <c r="C536" s="9">
        <v>252720</v>
      </c>
      <c r="D536" s="9">
        <v>300000</v>
      </c>
      <c r="E536" s="9" t="s">
        <v>901</v>
      </c>
      <c r="F536" s="9">
        <v>300000</v>
      </c>
      <c r="G536" s="9" t="s">
        <v>21</v>
      </c>
      <c r="H536" s="9">
        <v>300000</v>
      </c>
      <c r="I536" s="9" t="s">
        <v>21</v>
      </c>
      <c r="J536" s="9">
        <v>300000</v>
      </c>
      <c r="K536" s="9" t="s">
        <v>21</v>
      </c>
    </row>
    <row r="537" spans="1:11">
      <c r="A537" s="11" t="s">
        <v>566</v>
      </c>
      <c r="B537" s="11" t="s">
        <v>565</v>
      </c>
      <c r="C537" s="10">
        <v>252720</v>
      </c>
      <c r="D537" s="10">
        <v>300000</v>
      </c>
      <c r="E537" s="10" t="s">
        <v>901</v>
      </c>
      <c r="F537" s="10">
        <v>300000</v>
      </c>
      <c r="G537" s="10" t="s">
        <v>21</v>
      </c>
      <c r="H537" s="10">
        <v>300000</v>
      </c>
      <c r="I537" s="10" t="s">
        <v>21</v>
      </c>
      <c r="J537" s="10">
        <v>300000</v>
      </c>
      <c r="K537" s="10" t="s">
        <v>21</v>
      </c>
    </row>
    <row r="538" spans="1:11">
      <c r="A538" s="7" t="s">
        <v>496</v>
      </c>
      <c r="B538" s="7" t="s">
        <v>495</v>
      </c>
      <c r="C538" s="9">
        <v>252720</v>
      </c>
      <c r="D538" s="9">
        <v>300000</v>
      </c>
      <c r="E538" s="9" t="s">
        <v>901</v>
      </c>
      <c r="F538" s="9">
        <v>300000</v>
      </c>
      <c r="G538" s="9" t="s">
        <v>21</v>
      </c>
      <c r="H538" s="9">
        <v>300000</v>
      </c>
      <c r="I538" s="9" t="s">
        <v>21</v>
      </c>
      <c r="J538" s="9">
        <v>300000</v>
      </c>
      <c r="K538" s="9" t="s">
        <v>21</v>
      </c>
    </row>
    <row r="539" spans="1:11">
      <c r="A539" s="11" t="s">
        <v>229</v>
      </c>
      <c r="B539" s="11" t="s">
        <v>230</v>
      </c>
      <c r="C539" s="10">
        <v>252720</v>
      </c>
      <c r="D539" s="10">
        <v>300000</v>
      </c>
      <c r="E539" s="10" t="s">
        <v>901</v>
      </c>
      <c r="F539" s="10">
        <v>300000</v>
      </c>
      <c r="G539" s="10" t="s">
        <v>21</v>
      </c>
      <c r="H539" s="10">
        <v>300000</v>
      </c>
      <c r="I539" s="10" t="s">
        <v>21</v>
      </c>
      <c r="J539" s="10">
        <v>300000</v>
      </c>
      <c r="K539" s="10" t="s">
        <v>21</v>
      </c>
    </row>
    <row r="540" spans="1:11">
      <c r="A540" s="7" t="s">
        <v>234</v>
      </c>
      <c r="B540" s="7" t="s">
        <v>235</v>
      </c>
      <c r="C540" s="9">
        <v>252720</v>
      </c>
      <c r="D540" s="9">
        <v>300000</v>
      </c>
      <c r="E540" s="9" t="s">
        <v>901</v>
      </c>
      <c r="F540" s="9">
        <v>300000</v>
      </c>
      <c r="G540" s="9" t="s">
        <v>21</v>
      </c>
      <c r="H540" s="9"/>
      <c r="I540" s="9"/>
      <c r="J540" s="9"/>
      <c r="K540" s="9"/>
    </row>
    <row r="541" spans="1:11">
      <c r="A541" s="11" t="s">
        <v>900</v>
      </c>
      <c r="B541" s="11" t="s">
        <v>899</v>
      </c>
      <c r="C541" s="10">
        <v>4150600.15</v>
      </c>
      <c r="D541" s="10">
        <v>5000000</v>
      </c>
      <c r="E541" s="10" t="s">
        <v>898</v>
      </c>
      <c r="F541" s="10">
        <v>5000000</v>
      </c>
      <c r="G541" s="10" t="s">
        <v>21</v>
      </c>
      <c r="H541" s="10">
        <v>5000000</v>
      </c>
      <c r="I541" s="10" t="s">
        <v>21</v>
      </c>
      <c r="J541" s="10">
        <v>5000000</v>
      </c>
      <c r="K541" s="10" t="s">
        <v>21</v>
      </c>
    </row>
    <row r="542" spans="1:11">
      <c r="A542" s="7" t="s">
        <v>566</v>
      </c>
      <c r="B542" s="7" t="s">
        <v>565</v>
      </c>
      <c r="C542" s="9">
        <v>4150600.15</v>
      </c>
      <c r="D542" s="9">
        <v>5000000</v>
      </c>
      <c r="E542" s="9" t="s">
        <v>898</v>
      </c>
      <c r="F542" s="9">
        <v>5000000</v>
      </c>
      <c r="G542" s="9" t="s">
        <v>21</v>
      </c>
      <c r="H542" s="9">
        <v>5000000</v>
      </c>
      <c r="I542" s="9" t="s">
        <v>21</v>
      </c>
      <c r="J542" s="9">
        <v>5000000</v>
      </c>
      <c r="K542" s="9" t="s">
        <v>21</v>
      </c>
    </row>
    <row r="543" spans="1:11">
      <c r="A543" s="11" t="s">
        <v>496</v>
      </c>
      <c r="B543" s="11" t="s">
        <v>495</v>
      </c>
      <c r="C543" s="10">
        <v>4150600.15</v>
      </c>
      <c r="D543" s="10">
        <v>5000000</v>
      </c>
      <c r="E543" s="10" t="s">
        <v>898</v>
      </c>
      <c r="F543" s="10">
        <v>5000000</v>
      </c>
      <c r="G543" s="10" t="s">
        <v>21</v>
      </c>
      <c r="H543" s="10">
        <v>5000000</v>
      </c>
      <c r="I543" s="10" t="s">
        <v>21</v>
      </c>
      <c r="J543" s="10">
        <v>5000000</v>
      </c>
      <c r="K543" s="10" t="s">
        <v>21</v>
      </c>
    </row>
    <row r="544" spans="1:11">
      <c r="A544" s="7" t="s">
        <v>229</v>
      </c>
      <c r="B544" s="7" t="s">
        <v>230</v>
      </c>
      <c r="C544" s="9">
        <v>4150600.15</v>
      </c>
      <c r="D544" s="9">
        <v>5000000</v>
      </c>
      <c r="E544" s="9" t="s">
        <v>898</v>
      </c>
      <c r="F544" s="9">
        <v>5000000</v>
      </c>
      <c r="G544" s="9" t="s">
        <v>21</v>
      </c>
      <c r="H544" s="9">
        <v>5000000</v>
      </c>
      <c r="I544" s="9" t="s">
        <v>21</v>
      </c>
      <c r="J544" s="9">
        <v>5000000</v>
      </c>
      <c r="K544" s="9" t="s">
        <v>21</v>
      </c>
    </row>
    <row r="545" spans="1:11">
      <c r="A545" s="11" t="s">
        <v>234</v>
      </c>
      <c r="B545" s="11" t="s">
        <v>235</v>
      </c>
      <c r="C545" s="10">
        <v>4150600.15</v>
      </c>
      <c r="D545" s="10">
        <v>5000000</v>
      </c>
      <c r="E545" s="10" t="s">
        <v>898</v>
      </c>
      <c r="F545" s="10">
        <v>5000000</v>
      </c>
      <c r="G545" s="10" t="s">
        <v>21</v>
      </c>
      <c r="H545" s="10"/>
      <c r="I545" s="10"/>
      <c r="J545" s="10"/>
      <c r="K545" s="10"/>
    </row>
    <row r="546" spans="1:11">
      <c r="A546" s="7" t="s">
        <v>897</v>
      </c>
      <c r="B546" s="7" t="s">
        <v>896</v>
      </c>
      <c r="C546" s="9">
        <v>1085206</v>
      </c>
      <c r="D546" s="9">
        <v>1300000</v>
      </c>
      <c r="E546" s="9" t="s">
        <v>895</v>
      </c>
      <c r="F546" s="9">
        <v>1300000</v>
      </c>
      <c r="G546" s="9" t="s">
        <v>21</v>
      </c>
      <c r="H546" s="9">
        <v>1300000</v>
      </c>
      <c r="I546" s="9" t="s">
        <v>21</v>
      </c>
      <c r="J546" s="9">
        <v>1300000</v>
      </c>
      <c r="K546" s="9" t="s">
        <v>21</v>
      </c>
    </row>
    <row r="547" spans="1:11">
      <c r="A547" s="11" t="s">
        <v>566</v>
      </c>
      <c r="B547" s="11" t="s">
        <v>565</v>
      </c>
      <c r="C547" s="10">
        <v>1085206</v>
      </c>
      <c r="D547" s="10">
        <v>1300000</v>
      </c>
      <c r="E547" s="10" t="s">
        <v>895</v>
      </c>
      <c r="F547" s="10">
        <v>1300000</v>
      </c>
      <c r="G547" s="10" t="s">
        <v>21</v>
      </c>
      <c r="H547" s="10">
        <v>1300000</v>
      </c>
      <c r="I547" s="10" t="s">
        <v>21</v>
      </c>
      <c r="J547" s="10">
        <v>1300000</v>
      </c>
      <c r="K547" s="10" t="s">
        <v>21</v>
      </c>
    </row>
    <row r="548" spans="1:11">
      <c r="A548" s="7" t="s">
        <v>496</v>
      </c>
      <c r="B548" s="7" t="s">
        <v>495</v>
      </c>
      <c r="C548" s="9">
        <v>1085206</v>
      </c>
      <c r="D548" s="9">
        <v>1300000</v>
      </c>
      <c r="E548" s="9" t="s">
        <v>895</v>
      </c>
      <c r="F548" s="9">
        <v>1300000</v>
      </c>
      <c r="G548" s="9" t="s">
        <v>21</v>
      </c>
      <c r="H548" s="9">
        <v>1300000</v>
      </c>
      <c r="I548" s="9" t="s">
        <v>21</v>
      </c>
      <c r="J548" s="9">
        <v>1300000</v>
      </c>
      <c r="K548" s="9" t="s">
        <v>21</v>
      </c>
    </row>
    <row r="549" spans="1:11">
      <c r="A549" s="11" t="s">
        <v>229</v>
      </c>
      <c r="B549" s="11" t="s">
        <v>230</v>
      </c>
      <c r="C549" s="10">
        <v>1085206</v>
      </c>
      <c r="D549" s="10">
        <v>1300000</v>
      </c>
      <c r="E549" s="10" t="s">
        <v>895</v>
      </c>
      <c r="F549" s="10">
        <v>1300000</v>
      </c>
      <c r="G549" s="10" t="s">
        <v>21</v>
      </c>
      <c r="H549" s="10">
        <v>1300000</v>
      </c>
      <c r="I549" s="10" t="s">
        <v>21</v>
      </c>
      <c r="J549" s="10">
        <v>1300000</v>
      </c>
      <c r="K549" s="10" t="s">
        <v>21</v>
      </c>
    </row>
    <row r="550" spans="1:11">
      <c r="A550" s="7" t="s">
        <v>234</v>
      </c>
      <c r="B550" s="7" t="s">
        <v>235</v>
      </c>
      <c r="C550" s="9">
        <v>1085206</v>
      </c>
      <c r="D550" s="9">
        <v>1300000</v>
      </c>
      <c r="E550" s="9" t="s">
        <v>895</v>
      </c>
      <c r="F550" s="9">
        <v>1300000</v>
      </c>
      <c r="G550" s="9" t="s">
        <v>21</v>
      </c>
      <c r="H550" s="9"/>
      <c r="I550" s="9"/>
      <c r="J550" s="9"/>
      <c r="K550" s="9"/>
    </row>
    <row r="551" spans="1:11">
      <c r="A551" s="11" t="s">
        <v>894</v>
      </c>
      <c r="B551" s="11" t="s">
        <v>893</v>
      </c>
      <c r="C551" s="10">
        <v>3483048.13</v>
      </c>
      <c r="D551" s="10">
        <v>10020000</v>
      </c>
      <c r="E551" s="10" t="s">
        <v>892</v>
      </c>
      <c r="F551" s="10">
        <v>11803750</v>
      </c>
      <c r="G551" s="10" t="s">
        <v>891</v>
      </c>
      <c r="H551" s="10">
        <v>5935000</v>
      </c>
      <c r="I551" s="10" t="s">
        <v>890</v>
      </c>
      <c r="J551" s="10">
        <v>4060000</v>
      </c>
      <c r="K551" s="10" t="s">
        <v>889</v>
      </c>
    </row>
    <row r="552" spans="1:11">
      <c r="A552" s="7" t="s">
        <v>888</v>
      </c>
      <c r="B552" s="7" t="s">
        <v>887</v>
      </c>
      <c r="C552" s="9">
        <v>35250</v>
      </c>
      <c r="D552" s="9">
        <v>100000</v>
      </c>
      <c r="E552" s="9" t="s">
        <v>886</v>
      </c>
      <c r="F552" s="9">
        <v>100000</v>
      </c>
      <c r="G552" s="9" t="s">
        <v>21</v>
      </c>
      <c r="H552" s="9">
        <v>100000</v>
      </c>
      <c r="I552" s="9" t="s">
        <v>21</v>
      </c>
      <c r="J552" s="9">
        <v>100000</v>
      </c>
      <c r="K552" s="9" t="s">
        <v>21</v>
      </c>
    </row>
    <row r="553" spans="1:11">
      <c r="A553" s="11" t="s">
        <v>795</v>
      </c>
      <c r="B553" s="11" t="s">
        <v>794</v>
      </c>
      <c r="C553" s="10">
        <v>35250</v>
      </c>
      <c r="D553" s="10">
        <v>100000</v>
      </c>
      <c r="E553" s="10" t="s">
        <v>886</v>
      </c>
      <c r="F553" s="10">
        <v>100000</v>
      </c>
      <c r="G553" s="10" t="s">
        <v>21</v>
      </c>
      <c r="H553" s="10">
        <v>100000</v>
      </c>
      <c r="I553" s="10" t="s">
        <v>21</v>
      </c>
      <c r="J553" s="10">
        <v>100000</v>
      </c>
      <c r="K553" s="10" t="s">
        <v>21</v>
      </c>
    </row>
    <row r="554" spans="1:11">
      <c r="A554" s="7" t="s">
        <v>496</v>
      </c>
      <c r="B554" s="7" t="s">
        <v>495</v>
      </c>
      <c r="C554" s="9">
        <v>35250</v>
      </c>
      <c r="D554" s="9">
        <v>100000</v>
      </c>
      <c r="E554" s="9" t="s">
        <v>886</v>
      </c>
      <c r="F554" s="9">
        <v>100000</v>
      </c>
      <c r="G554" s="9" t="s">
        <v>21</v>
      </c>
      <c r="H554" s="9">
        <v>100000</v>
      </c>
      <c r="I554" s="9" t="s">
        <v>21</v>
      </c>
      <c r="J554" s="9">
        <v>100000</v>
      </c>
      <c r="K554" s="9" t="s">
        <v>21</v>
      </c>
    </row>
    <row r="555" spans="1:11">
      <c r="A555" s="11" t="s">
        <v>229</v>
      </c>
      <c r="B555" s="11" t="s">
        <v>230</v>
      </c>
      <c r="C555" s="10">
        <v>35250</v>
      </c>
      <c r="D555" s="10">
        <v>100000</v>
      </c>
      <c r="E555" s="10" t="s">
        <v>886</v>
      </c>
      <c r="F555" s="10">
        <v>100000</v>
      </c>
      <c r="G555" s="10" t="s">
        <v>21</v>
      </c>
      <c r="H555" s="10">
        <v>100000</v>
      </c>
      <c r="I555" s="10" t="s">
        <v>21</v>
      </c>
      <c r="J555" s="10">
        <v>100000</v>
      </c>
      <c r="K555" s="10" t="s">
        <v>21</v>
      </c>
    </row>
    <row r="556" spans="1:11">
      <c r="A556" s="7" t="s">
        <v>234</v>
      </c>
      <c r="B556" s="7" t="s">
        <v>235</v>
      </c>
      <c r="C556" s="9">
        <v>35250</v>
      </c>
      <c r="D556" s="9">
        <v>100000</v>
      </c>
      <c r="E556" s="9" t="s">
        <v>886</v>
      </c>
      <c r="F556" s="9">
        <v>100000</v>
      </c>
      <c r="G556" s="9" t="s">
        <v>21</v>
      </c>
      <c r="H556" s="9"/>
      <c r="I556" s="9"/>
      <c r="J556" s="9"/>
      <c r="K556" s="9"/>
    </row>
    <row r="557" spans="1:11">
      <c r="A557" s="11" t="s">
        <v>885</v>
      </c>
      <c r="B557" s="11" t="s">
        <v>884</v>
      </c>
      <c r="C557" s="10">
        <v>828535.19</v>
      </c>
      <c r="D557" s="10">
        <v>1550000</v>
      </c>
      <c r="E557" s="10" t="s">
        <v>883</v>
      </c>
      <c r="F557" s="10">
        <v>1460000</v>
      </c>
      <c r="G557" s="10" t="s">
        <v>882</v>
      </c>
      <c r="H557" s="10">
        <v>1460000</v>
      </c>
      <c r="I557" s="10" t="s">
        <v>21</v>
      </c>
      <c r="J557" s="10">
        <v>1460000</v>
      </c>
      <c r="K557" s="10" t="s">
        <v>21</v>
      </c>
    </row>
    <row r="558" spans="1:11">
      <c r="A558" s="7" t="s">
        <v>795</v>
      </c>
      <c r="B558" s="7" t="s">
        <v>794</v>
      </c>
      <c r="C558" s="9">
        <v>828535.19</v>
      </c>
      <c r="D558" s="9">
        <v>1550000</v>
      </c>
      <c r="E558" s="9" t="s">
        <v>883</v>
      </c>
      <c r="F558" s="9">
        <v>1460000</v>
      </c>
      <c r="G558" s="9" t="s">
        <v>882</v>
      </c>
      <c r="H558" s="9">
        <v>1460000</v>
      </c>
      <c r="I558" s="9" t="s">
        <v>21</v>
      </c>
      <c r="J558" s="9">
        <v>1460000</v>
      </c>
      <c r="K558" s="9" t="s">
        <v>21</v>
      </c>
    </row>
    <row r="559" spans="1:11">
      <c r="A559" s="11" t="s">
        <v>496</v>
      </c>
      <c r="B559" s="11" t="s">
        <v>495</v>
      </c>
      <c r="C559" s="10">
        <v>828535.19</v>
      </c>
      <c r="D559" s="10">
        <v>1550000</v>
      </c>
      <c r="E559" s="10" t="s">
        <v>883</v>
      </c>
      <c r="F559" s="10">
        <v>1460000</v>
      </c>
      <c r="G559" s="10" t="s">
        <v>882</v>
      </c>
      <c r="H559" s="10">
        <v>1460000</v>
      </c>
      <c r="I559" s="10" t="s">
        <v>21</v>
      </c>
      <c r="J559" s="10">
        <v>1460000</v>
      </c>
      <c r="K559" s="10" t="s">
        <v>21</v>
      </c>
    </row>
    <row r="560" spans="1:11">
      <c r="A560" s="7" t="s">
        <v>161</v>
      </c>
      <c r="B560" s="7" t="s">
        <v>162</v>
      </c>
      <c r="C560" s="9">
        <v>470535.19</v>
      </c>
      <c r="D560" s="9">
        <v>1080000</v>
      </c>
      <c r="E560" s="9" t="s">
        <v>881</v>
      </c>
      <c r="F560" s="9">
        <v>1130000</v>
      </c>
      <c r="G560" s="9" t="s">
        <v>880</v>
      </c>
      <c r="H560" s="9">
        <v>1130000</v>
      </c>
      <c r="I560" s="9" t="s">
        <v>21</v>
      </c>
      <c r="J560" s="9">
        <v>1130000</v>
      </c>
      <c r="K560" s="9" t="s">
        <v>21</v>
      </c>
    </row>
    <row r="561" spans="1:11">
      <c r="A561" s="11" t="s">
        <v>175</v>
      </c>
      <c r="B561" s="11" t="s">
        <v>176</v>
      </c>
      <c r="C561" s="10">
        <v>447012.08</v>
      </c>
      <c r="D561" s="10">
        <v>1050000</v>
      </c>
      <c r="E561" s="10" t="s">
        <v>879</v>
      </c>
      <c r="F561" s="10">
        <v>1100000</v>
      </c>
      <c r="G561" s="10" t="s">
        <v>878</v>
      </c>
      <c r="H561" s="10"/>
      <c r="I561" s="10"/>
      <c r="J561" s="10"/>
      <c r="K561" s="10"/>
    </row>
    <row r="562" spans="1:11">
      <c r="A562" s="7" t="s">
        <v>183</v>
      </c>
      <c r="B562" s="7" t="s">
        <v>184</v>
      </c>
      <c r="C562" s="9">
        <v>23523.11</v>
      </c>
      <c r="D562" s="9">
        <v>30000</v>
      </c>
      <c r="E562" s="9" t="s">
        <v>877</v>
      </c>
      <c r="F562" s="9">
        <v>30000</v>
      </c>
      <c r="G562" s="9" t="s">
        <v>21</v>
      </c>
      <c r="H562" s="9"/>
      <c r="I562" s="9"/>
      <c r="J562" s="9"/>
      <c r="K562" s="9"/>
    </row>
    <row r="563" spans="1:11">
      <c r="A563" s="11" t="s">
        <v>229</v>
      </c>
      <c r="B563" s="11" t="s">
        <v>230</v>
      </c>
      <c r="C563" s="10">
        <v>358000</v>
      </c>
      <c r="D563" s="10">
        <v>470000</v>
      </c>
      <c r="E563" s="10" t="s">
        <v>876</v>
      </c>
      <c r="F563" s="10">
        <v>330000</v>
      </c>
      <c r="G563" s="10" t="s">
        <v>875</v>
      </c>
      <c r="H563" s="10">
        <v>330000</v>
      </c>
      <c r="I563" s="10" t="s">
        <v>21</v>
      </c>
      <c r="J563" s="10">
        <v>330000</v>
      </c>
      <c r="K563" s="10" t="s">
        <v>21</v>
      </c>
    </row>
    <row r="564" spans="1:11">
      <c r="A564" s="7" t="s">
        <v>234</v>
      </c>
      <c r="B564" s="7" t="s">
        <v>235</v>
      </c>
      <c r="C564" s="9">
        <v>358000</v>
      </c>
      <c r="D564" s="9">
        <v>470000</v>
      </c>
      <c r="E564" s="9" t="s">
        <v>876</v>
      </c>
      <c r="F564" s="9">
        <v>330000</v>
      </c>
      <c r="G564" s="9" t="s">
        <v>875</v>
      </c>
      <c r="H564" s="9"/>
      <c r="I564" s="9"/>
      <c r="J564" s="9"/>
      <c r="K564" s="9"/>
    </row>
    <row r="565" spans="1:11">
      <c r="A565" s="11" t="s">
        <v>874</v>
      </c>
      <c r="B565" s="11" t="s">
        <v>873</v>
      </c>
      <c r="C565" s="10">
        <v>1434100</v>
      </c>
      <c r="D565" s="10">
        <v>1280000</v>
      </c>
      <c r="E565" s="10" t="s">
        <v>870</v>
      </c>
      <c r="F565" s="10">
        <v>2000000</v>
      </c>
      <c r="G565" s="10" t="s">
        <v>872</v>
      </c>
      <c r="H565" s="10">
        <v>2000000</v>
      </c>
      <c r="I565" s="10" t="s">
        <v>21</v>
      </c>
      <c r="J565" s="10">
        <v>2000000</v>
      </c>
      <c r="K565" s="10" t="s">
        <v>21</v>
      </c>
    </row>
    <row r="566" spans="1:11">
      <c r="A566" s="7" t="s">
        <v>795</v>
      </c>
      <c r="B566" s="7" t="s">
        <v>794</v>
      </c>
      <c r="C566" s="9">
        <v>1434100</v>
      </c>
      <c r="D566" s="9">
        <v>1280000</v>
      </c>
      <c r="E566" s="9" t="s">
        <v>870</v>
      </c>
      <c r="F566" s="9">
        <v>2000000</v>
      </c>
      <c r="G566" s="9" t="s">
        <v>872</v>
      </c>
      <c r="H566" s="9">
        <v>2000000</v>
      </c>
      <c r="I566" s="9" t="s">
        <v>21</v>
      </c>
      <c r="J566" s="9">
        <v>2000000</v>
      </c>
      <c r="K566" s="9" t="s">
        <v>21</v>
      </c>
    </row>
    <row r="567" spans="1:11">
      <c r="A567" s="11" t="s">
        <v>496</v>
      </c>
      <c r="B567" s="11" t="s">
        <v>495</v>
      </c>
      <c r="C567" s="10">
        <v>1434100</v>
      </c>
      <c r="D567" s="10">
        <v>1280000</v>
      </c>
      <c r="E567" s="10" t="s">
        <v>870</v>
      </c>
      <c r="F567" s="10">
        <v>2000000</v>
      </c>
      <c r="G567" s="10" t="s">
        <v>872</v>
      </c>
      <c r="H567" s="10">
        <v>2000000</v>
      </c>
      <c r="I567" s="10" t="s">
        <v>21</v>
      </c>
      <c r="J567" s="10">
        <v>2000000</v>
      </c>
      <c r="K567" s="10" t="s">
        <v>21</v>
      </c>
    </row>
    <row r="568" spans="1:11">
      <c r="A568" s="7" t="s">
        <v>199</v>
      </c>
      <c r="B568" s="7" t="s">
        <v>200</v>
      </c>
      <c r="C568" s="9"/>
      <c r="D568" s="9"/>
      <c r="E568" s="9"/>
      <c r="F568" s="9">
        <v>50000</v>
      </c>
      <c r="G568" s="9"/>
      <c r="H568" s="9"/>
      <c r="I568" s="9"/>
      <c r="J568" s="9"/>
      <c r="K568" s="9"/>
    </row>
    <row r="569" spans="1:11">
      <c r="A569" s="11" t="s">
        <v>207</v>
      </c>
      <c r="B569" s="11" t="s">
        <v>208</v>
      </c>
      <c r="C569" s="10"/>
      <c r="D569" s="10"/>
      <c r="E569" s="10"/>
      <c r="F569" s="10">
        <v>50000</v>
      </c>
      <c r="G569" s="10"/>
      <c r="H569" s="10"/>
      <c r="I569" s="10"/>
      <c r="J569" s="10"/>
      <c r="K569" s="10"/>
    </row>
    <row r="570" spans="1:11">
      <c r="A570" s="7" t="s">
        <v>229</v>
      </c>
      <c r="B570" s="7" t="s">
        <v>230</v>
      </c>
      <c r="C570" s="9">
        <v>1434100</v>
      </c>
      <c r="D570" s="9">
        <v>1280000</v>
      </c>
      <c r="E570" s="9" t="s">
        <v>870</v>
      </c>
      <c r="F570" s="9">
        <v>1950000</v>
      </c>
      <c r="G570" s="9" t="s">
        <v>869</v>
      </c>
      <c r="H570" s="9">
        <v>2000000</v>
      </c>
      <c r="I570" s="9" t="s">
        <v>871</v>
      </c>
      <c r="J570" s="9">
        <v>2000000</v>
      </c>
      <c r="K570" s="9" t="s">
        <v>21</v>
      </c>
    </row>
    <row r="571" spans="1:11">
      <c r="A571" s="11" t="s">
        <v>234</v>
      </c>
      <c r="B571" s="11" t="s">
        <v>235</v>
      </c>
      <c r="C571" s="10">
        <v>1434100</v>
      </c>
      <c r="D571" s="10">
        <v>1280000</v>
      </c>
      <c r="E571" s="10" t="s">
        <v>870</v>
      </c>
      <c r="F571" s="10">
        <v>1950000</v>
      </c>
      <c r="G571" s="10" t="s">
        <v>869</v>
      </c>
      <c r="H571" s="10"/>
      <c r="I571" s="10"/>
      <c r="J571" s="10"/>
      <c r="K571" s="10"/>
    </row>
    <row r="572" spans="1:11">
      <c r="A572" s="7" t="s">
        <v>868</v>
      </c>
      <c r="B572" s="7" t="s">
        <v>867</v>
      </c>
      <c r="C572" s="9">
        <v>1181575.44</v>
      </c>
      <c r="D572" s="9">
        <v>475000</v>
      </c>
      <c r="E572" s="9" t="s">
        <v>866</v>
      </c>
      <c r="F572" s="9">
        <v>700000</v>
      </c>
      <c r="G572" s="9" t="s">
        <v>865</v>
      </c>
      <c r="H572" s="9">
        <v>500000</v>
      </c>
      <c r="I572" s="9" t="s">
        <v>509</v>
      </c>
      <c r="J572" s="9">
        <v>500000</v>
      </c>
      <c r="K572" s="9" t="s">
        <v>21</v>
      </c>
    </row>
    <row r="573" spans="1:11">
      <c r="A573" s="11" t="s">
        <v>795</v>
      </c>
      <c r="B573" s="11" t="s">
        <v>794</v>
      </c>
      <c r="C573" s="10">
        <v>1181575.44</v>
      </c>
      <c r="D573" s="10">
        <v>475000</v>
      </c>
      <c r="E573" s="10" t="s">
        <v>866</v>
      </c>
      <c r="F573" s="10">
        <v>700000</v>
      </c>
      <c r="G573" s="10" t="s">
        <v>865</v>
      </c>
      <c r="H573" s="10">
        <v>500000</v>
      </c>
      <c r="I573" s="10" t="s">
        <v>509</v>
      </c>
      <c r="J573" s="10">
        <v>500000</v>
      </c>
      <c r="K573" s="10" t="s">
        <v>21</v>
      </c>
    </row>
    <row r="574" spans="1:11">
      <c r="A574" s="7" t="s">
        <v>544</v>
      </c>
      <c r="B574" s="7" t="s">
        <v>543</v>
      </c>
      <c r="C574" s="9">
        <v>100000</v>
      </c>
      <c r="D574" s="9"/>
      <c r="E574" s="9"/>
      <c r="F574" s="9"/>
      <c r="G574" s="9"/>
      <c r="H574" s="9"/>
      <c r="I574" s="9"/>
      <c r="J574" s="9"/>
      <c r="K574" s="9"/>
    </row>
    <row r="575" spans="1:11">
      <c r="A575" s="11" t="s">
        <v>161</v>
      </c>
      <c r="B575" s="11" t="s">
        <v>162</v>
      </c>
      <c r="C575" s="10">
        <v>100000</v>
      </c>
      <c r="D575" s="10"/>
      <c r="E575" s="10"/>
      <c r="F575" s="10"/>
      <c r="G575" s="10"/>
      <c r="H575" s="10"/>
      <c r="I575" s="10"/>
      <c r="J575" s="10"/>
      <c r="K575" s="10"/>
    </row>
    <row r="576" spans="1:11">
      <c r="A576" s="7" t="s">
        <v>175</v>
      </c>
      <c r="B576" s="7" t="s">
        <v>176</v>
      </c>
      <c r="C576" s="9">
        <v>100000</v>
      </c>
      <c r="D576" s="9"/>
      <c r="E576" s="9"/>
      <c r="F576" s="9"/>
      <c r="G576" s="9"/>
      <c r="H576" s="9"/>
      <c r="I576" s="9"/>
      <c r="J576" s="9"/>
      <c r="K576" s="9"/>
    </row>
    <row r="577" spans="1:11">
      <c r="A577" s="11" t="s">
        <v>345</v>
      </c>
      <c r="B577" s="11" t="s">
        <v>344</v>
      </c>
      <c r="C577" s="10">
        <v>585575.43999999994</v>
      </c>
      <c r="D577" s="10">
        <v>475000</v>
      </c>
      <c r="E577" s="10" t="s">
        <v>864</v>
      </c>
      <c r="F577" s="10">
        <v>500000</v>
      </c>
      <c r="G577" s="10" t="s">
        <v>863</v>
      </c>
      <c r="H577" s="10">
        <v>500000</v>
      </c>
      <c r="I577" s="10" t="s">
        <v>21</v>
      </c>
      <c r="J577" s="10">
        <v>500000</v>
      </c>
      <c r="K577" s="10" t="s">
        <v>21</v>
      </c>
    </row>
    <row r="578" spans="1:11">
      <c r="A578" s="7" t="s">
        <v>161</v>
      </c>
      <c r="B578" s="7" t="s">
        <v>162</v>
      </c>
      <c r="C578" s="9">
        <v>560575.43999999994</v>
      </c>
      <c r="D578" s="9">
        <v>375000</v>
      </c>
      <c r="E578" s="9" t="s">
        <v>862</v>
      </c>
      <c r="F578" s="9">
        <v>400000</v>
      </c>
      <c r="G578" s="9" t="s">
        <v>861</v>
      </c>
      <c r="H578" s="9">
        <v>400000</v>
      </c>
      <c r="I578" s="9" t="s">
        <v>21</v>
      </c>
      <c r="J578" s="9">
        <v>400000</v>
      </c>
      <c r="K578" s="9" t="s">
        <v>21</v>
      </c>
    </row>
    <row r="579" spans="1:11">
      <c r="A579" s="11" t="s">
        <v>175</v>
      </c>
      <c r="B579" s="11" t="s">
        <v>176</v>
      </c>
      <c r="C579" s="10">
        <v>560575.43999999994</v>
      </c>
      <c r="D579" s="10">
        <v>375000</v>
      </c>
      <c r="E579" s="10" t="s">
        <v>862</v>
      </c>
      <c r="F579" s="10">
        <v>400000</v>
      </c>
      <c r="G579" s="10" t="s">
        <v>861</v>
      </c>
      <c r="H579" s="10"/>
      <c r="I579" s="10"/>
      <c r="J579" s="10"/>
      <c r="K579" s="10"/>
    </row>
    <row r="580" spans="1:11">
      <c r="A580" s="7" t="s">
        <v>255</v>
      </c>
      <c r="B580" s="7" t="s">
        <v>256</v>
      </c>
      <c r="C580" s="9">
        <v>25000</v>
      </c>
      <c r="D580" s="9">
        <v>100000</v>
      </c>
      <c r="E580" s="9" t="s">
        <v>860</v>
      </c>
      <c r="F580" s="9">
        <v>100000</v>
      </c>
      <c r="G580" s="9" t="s">
        <v>21</v>
      </c>
      <c r="H580" s="9">
        <v>100000</v>
      </c>
      <c r="I580" s="9" t="s">
        <v>21</v>
      </c>
      <c r="J580" s="9">
        <v>100000</v>
      </c>
      <c r="K580" s="9" t="s">
        <v>21</v>
      </c>
    </row>
    <row r="581" spans="1:11">
      <c r="A581" s="11" t="s">
        <v>265</v>
      </c>
      <c r="B581" s="11" t="s">
        <v>266</v>
      </c>
      <c r="C581" s="10">
        <v>25000</v>
      </c>
      <c r="D581" s="10">
        <v>100000</v>
      </c>
      <c r="E581" s="10" t="s">
        <v>860</v>
      </c>
      <c r="F581" s="10">
        <v>100000</v>
      </c>
      <c r="G581" s="10" t="s">
        <v>21</v>
      </c>
      <c r="H581" s="10"/>
      <c r="I581" s="10"/>
      <c r="J581" s="10"/>
      <c r="K581" s="10"/>
    </row>
    <row r="582" spans="1:11">
      <c r="A582" s="7" t="s">
        <v>531</v>
      </c>
      <c r="B582" s="7" t="s">
        <v>530</v>
      </c>
      <c r="C582" s="9"/>
      <c r="D582" s="9"/>
      <c r="E582" s="9"/>
      <c r="F582" s="9">
        <v>200000</v>
      </c>
      <c r="G582" s="9"/>
      <c r="H582" s="9"/>
      <c r="I582" s="9"/>
      <c r="J582" s="9"/>
      <c r="K582" s="9"/>
    </row>
    <row r="583" spans="1:11">
      <c r="A583" s="11" t="s">
        <v>269</v>
      </c>
      <c r="B583" s="11" t="s">
        <v>270</v>
      </c>
      <c r="C583" s="10"/>
      <c r="D583" s="10"/>
      <c r="E583" s="10"/>
      <c r="F583" s="10">
        <v>200000</v>
      </c>
      <c r="G583" s="10"/>
      <c r="H583" s="10"/>
      <c r="I583" s="10"/>
      <c r="J583" s="10"/>
      <c r="K583" s="10"/>
    </row>
    <row r="584" spans="1:11">
      <c r="A584" s="7" t="s">
        <v>279</v>
      </c>
      <c r="B584" s="7" t="s">
        <v>280</v>
      </c>
      <c r="C584" s="9"/>
      <c r="D584" s="9"/>
      <c r="E584" s="9"/>
      <c r="F584" s="9">
        <v>200000</v>
      </c>
      <c r="G584" s="9"/>
      <c r="H584" s="9"/>
      <c r="I584" s="9"/>
      <c r="J584" s="9"/>
      <c r="K584" s="9"/>
    </row>
    <row r="585" spans="1:11">
      <c r="A585" s="11" t="s">
        <v>825</v>
      </c>
      <c r="B585" s="11" t="s">
        <v>824</v>
      </c>
      <c r="C585" s="10">
        <v>496000</v>
      </c>
      <c r="D585" s="10"/>
      <c r="E585" s="10"/>
      <c r="F585" s="10"/>
      <c r="G585" s="10"/>
      <c r="H585" s="10"/>
      <c r="I585" s="10"/>
      <c r="J585" s="10"/>
      <c r="K585" s="10"/>
    </row>
    <row r="586" spans="1:11">
      <c r="A586" s="7" t="s">
        <v>269</v>
      </c>
      <c r="B586" s="7" t="s">
        <v>270</v>
      </c>
      <c r="C586" s="9">
        <v>496000</v>
      </c>
      <c r="D586" s="9"/>
      <c r="E586" s="9"/>
      <c r="F586" s="9"/>
      <c r="G586" s="9"/>
      <c r="H586" s="9"/>
      <c r="I586" s="9"/>
      <c r="J586" s="9"/>
      <c r="K586" s="9"/>
    </row>
    <row r="587" spans="1:11">
      <c r="A587" s="11" t="s">
        <v>275</v>
      </c>
      <c r="B587" s="11" t="s">
        <v>276</v>
      </c>
      <c r="C587" s="10">
        <v>496000</v>
      </c>
      <c r="D587" s="10"/>
      <c r="E587" s="10"/>
      <c r="F587" s="10"/>
      <c r="G587" s="10"/>
      <c r="H587" s="10"/>
      <c r="I587" s="10"/>
      <c r="J587" s="10"/>
      <c r="K587" s="10"/>
    </row>
    <row r="588" spans="1:11">
      <c r="A588" s="7" t="s">
        <v>859</v>
      </c>
      <c r="B588" s="7" t="s">
        <v>858</v>
      </c>
      <c r="C588" s="9">
        <v>3587.5</v>
      </c>
      <c r="D588" s="9">
        <v>450000</v>
      </c>
      <c r="E588" s="9" t="s">
        <v>121</v>
      </c>
      <c r="F588" s="9">
        <v>1450000</v>
      </c>
      <c r="G588" s="9" t="s">
        <v>857</v>
      </c>
      <c r="H588" s="9">
        <v>875000</v>
      </c>
      <c r="I588" s="9" t="s">
        <v>856</v>
      </c>
      <c r="J588" s="9"/>
      <c r="K588" s="9"/>
    </row>
    <row r="589" spans="1:11">
      <c r="A589" s="11" t="s">
        <v>795</v>
      </c>
      <c r="B589" s="11" t="s">
        <v>794</v>
      </c>
      <c r="C589" s="10">
        <v>3587.5</v>
      </c>
      <c r="D589" s="10">
        <v>450000</v>
      </c>
      <c r="E589" s="10" t="s">
        <v>121</v>
      </c>
      <c r="F589" s="10">
        <v>1450000</v>
      </c>
      <c r="G589" s="10" t="s">
        <v>857</v>
      </c>
      <c r="H589" s="10">
        <v>875000</v>
      </c>
      <c r="I589" s="10" t="s">
        <v>856</v>
      </c>
      <c r="J589" s="10"/>
      <c r="K589" s="10"/>
    </row>
    <row r="590" spans="1:11">
      <c r="A590" s="7" t="s">
        <v>345</v>
      </c>
      <c r="B590" s="7" t="s">
        <v>344</v>
      </c>
      <c r="C590" s="9">
        <v>3587.5</v>
      </c>
      <c r="D590" s="9">
        <v>450000</v>
      </c>
      <c r="E590" s="9" t="s">
        <v>121</v>
      </c>
      <c r="F590" s="9">
        <v>1450000</v>
      </c>
      <c r="G590" s="9" t="s">
        <v>857</v>
      </c>
      <c r="H590" s="9">
        <v>875000</v>
      </c>
      <c r="I590" s="9" t="s">
        <v>856</v>
      </c>
      <c r="J590" s="9"/>
      <c r="K590" s="9"/>
    </row>
    <row r="591" spans="1:11">
      <c r="A591" s="11" t="s">
        <v>161</v>
      </c>
      <c r="B591" s="11" t="s">
        <v>162</v>
      </c>
      <c r="C591" s="10">
        <v>3587.5</v>
      </c>
      <c r="D591" s="10">
        <v>50000</v>
      </c>
      <c r="E591" s="10" t="s">
        <v>121</v>
      </c>
      <c r="F591" s="10">
        <v>1050000</v>
      </c>
      <c r="G591" s="10" t="s">
        <v>121</v>
      </c>
      <c r="H591" s="10">
        <v>875000</v>
      </c>
      <c r="I591" s="10" t="s">
        <v>579</v>
      </c>
      <c r="J591" s="10"/>
      <c r="K591" s="10"/>
    </row>
    <row r="592" spans="1:11">
      <c r="A592" s="7" t="s">
        <v>175</v>
      </c>
      <c r="B592" s="7" t="s">
        <v>176</v>
      </c>
      <c r="C592" s="9">
        <v>3587.5</v>
      </c>
      <c r="D592" s="9">
        <v>50000</v>
      </c>
      <c r="E592" s="9" t="s">
        <v>121</v>
      </c>
      <c r="F592" s="9">
        <v>1050000</v>
      </c>
      <c r="G592" s="9" t="s">
        <v>121</v>
      </c>
      <c r="H592" s="9"/>
      <c r="I592" s="9"/>
      <c r="J592" s="9"/>
      <c r="K592" s="9"/>
    </row>
    <row r="593" spans="1:11">
      <c r="A593" s="11" t="s">
        <v>255</v>
      </c>
      <c r="B593" s="11" t="s">
        <v>256</v>
      </c>
      <c r="C593" s="10"/>
      <c r="D593" s="10">
        <v>400000</v>
      </c>
      <c r="E593" s="10"/>
      <c r="F593" s="10">
        <v>400000</v>
      </c>
      <c r="G593" s="10" t="s">
        <v>21</v>
      </c>
      <c r="H593" s="10"/>
      <c r="I593" s="10"/>
      <c r="J593" s="10"/>
      <c r="K593" s="10"/>
    </row>
    <row r="594" spans="1:11">
      <c r="A594" s="7" t="s">
        <v>265</v>
      </c>
      <c r="B594" s="7" t="s">
        <v>266</v>
      </c>
      <c r="C594" s="9"/>
      <c r="D594" s="9">
        <v>400000</v>
      </c>
      <c r="E594" s="9"/>
      <c r="F594" s="9">
        <v>400000</v>
      </c>
      <c r="G594" s="9" t="s">
        <v>21</v>
      </c>
      <c r="H594" s="9"/>
      <c r="I594" s="9"/>
      <c r="J594" s="9"/>
      <c r="K594" s="9"/>
    </row>
    <row r="595" spans="1:11">
      <c r="A595" s="11" t="s">
        <v>855</v>
      </c>
      <c r="B595" s="11" t="s">
        <v>854</v>
      </c>
      <c r="C595" s="10"/>
      <c r="D595" s="10">
        <v>2300000</v>
      </c>
      <c r="E595" s="10"/>
      <c r="F595" s="10">
        <v>3375000</v>
      </c>
      <c r="G595" s="10" t="s">
        <v>852</v>
      </c>
      <c r="H595" s="10">
        <v>1000000</v>
      </c>
      <c r="I595" s="10" t="s">
        <v>853</v>
      </c>
      <c r="J595" s="10"/>
      <c r="K595" s="10"/>
    </row>
    <row r="596" spans="1:11">
      <c r="A596" s="7" t="s">
        <v>795</v>
      </c>
      <c r="B596" s="7" t="s">
        <v>794</v>
      </c>
      <c r="C596" s="9"/>
      <c r="D596" s="9">
        <v>2300000</v>
      </c>
      <c r="E596" s="9"/>
      <c r="F596" s="9">
        <v>3375000</v>
      </c>
      <c r="G596" s="9" t="s">
        <v>852</v>
      </c>
      <c r="H596" s="9">
        <v>1000000</v>
      </c>
      <c r="I596" s="9" t="s">
        <v>853</v>
      </c>
      <c r="J596" s="9"/>
      <c r="K596" s="9"/>
    </row>
    <row r="597" spans="1:11">
      <c r="A597" s="11" t="s">
        <v>345</v>
      </c>
      <c r="B597" s="11" t="s">
        <v>344</v>
      </c>
      <c r="C597" s="10"/>
      <c r="D597" s="10">
        <v>2300000</v>
      </c>
      <c r="E597" s="10"/>
      <c r="F597" s="10">
        <v>3375000</v>
      </c>
      <c r="G597" s="10" t="s">
        <v>852</v>
      </c>
      <c r="H597" s="10">
        <v>1000000</v>
      </c>
      <c r="I597" s="10" t="s">
        <v>853</v>
      </c>
      <c r="J597" s="10"/>
      <c r="K597" s="10"/>
    </row>
    <row r="598" spans="1:11">
      <c r="A598" s="7" t="s">
        <v>161</v>
      </c>
      <c r="B598" s="7" t="s">
        <v>162</v>
      </c>
      <c r="C598" s="9"/>
      <c r="D598" s="9">
        <v>2300000</v>
      </c>
      <c r="E598" s="9"/>
      <c r="F598" s="9">
        <v>3375000</v>
      </c>
      <c r="G598" s="9" t="s">
        <v>852</v>
      </c>
      <c r="H598" s="9">
        <v>1000000</v>
      </c>
      <c r="I598" s="9" t="s">
        <v>853</v>
      </c>
      <c r="J598" s="9"/>
      <c r="K598" s="9"/>
    </row>
    <row r="599" spans="1:11">
      <c r="A599" s="11" t="s">
        <v>175</v>
      </c>
      <c r="B599" s="11" t="s">
        <v>176</v>
      </c>
      <c r="C599" s="10"/>
      <c r="D599" s="10">
        <v>2300000</v>
      </c>
      <c r="E599" s="10"/>
      <c r="F599" s="10">
        <v>3375000</v>
      </c>
      <c r="G599" s="10" t="s">
        <v>852</v>
      </c>
      <c r="H599" s="10"/>
      <c r="I599" s="10"/>
      <c r="J599" s="10"/>
      <c r="K599" s="10"/>
    </row>
    <row r="600" spans="1:11">
      <c r="A600" s="7" t="s">
        <v>851</v>
      </c>
      <c r="B600" s="7" t="s">
        <v>850</v>
      </c>
      <c r="C600" s="9"/>
      <c r="D600" s="9">
        <v>1640000</v>
      </c>
      <c r="E600" s="9"/>
      <c r="F600" s="9">
        <v>1743750</v>
      </c>
      <c r="G600" s="9" t="s">
        <v>849</v>
      </c>
      <c r="H600" s="9"/>
      <c r="I600" s="9"/>
      <c r="J600" s="9"/>
      <c r="K600" s="9"/>
    </row>
    <row r="601" spans="1:11">
      <c r="A601" s="11" t="s">
        <v>795</v>
      </c>
      <c r="B601" s="11" t="s">
        <v>794</v>
      </c>
      <c r="C601" s="10"/>
      <c r="D601" s="10">
        <v>1640000</v>
      </c>
      <c r="E601" s="10"/>
      <c r="F601" s="10">
        <v>1743750</v>
      </c>
      <c r="G601" s="10" t="s">
        <v>849</v>
      </c>
      <c r="H601" s="10"/>
      <c r="I601" s="10"/>
      <c r="J601" s="10"/>
      <c r="K601" s="10"/>
    </row>
    <row r="602" spans="1:11">
      <c r="A602" s="7" t="s">
        <v>345</v>
      </c>
      <c r="B602" s="7" t="s">
        <v>344</v>
      </c>
      <c r="C602" s="9"/>
      <c r="D602" s="9">
        <v>1640000</v>
      </c>
      <c r="E602" s="9"/>
      <c r="F602" s="9">
        <v>1743750</v>
      </c>
      <c r="G602" s="9" t="s">
        <v>849</v>
      </c>
      <c r="H602" s="9"/>
      <c r="I602" s="9"/>
      <c r="J602" s="9"/>
      <c r="K602" s="9"/>
    </row>
    <row r="603" spans="1:11">
      <c r="A603" s="11" t="s">
        <v>161</v>
      </c>
      <c r="B603" s="11" t="s">
        <v>162</v>
      </c>
      <c r="C603" s="10"/>
      <c r="D603" s="10">
        <v>1640000</v>
      </c>
      <c r="E603" s="10"/>
      <c r="F603" s="10">
        <v>1743750</v>
      </c>
      <c r="G603" s="10" t="s">
        <v>849</v>
      </c>
      <c r="H603" s="10"/>
      <c r="I603" s="10"/>
      <c r="J603" s="10"/>
      <c r="K603" s="10"/>
    </row>
    <row r="604" spans="1:11">
      <c r="A604" s="7" t="s">
        <v>175</v>
      </c>
      <c r="B604" s="7" t="s">
        <v>176</v>
      </c>
      <c r="C604" s="9"/>
      <c r="D604" s="9">
        <v>1640000</v>
      </c>
      <c r="E604" s="9"/>
      <c r="F604" s="9">
        <v>1743750</v>
      </c>
      <c r="G604" s="9" t="s">
        <v>849</v>
      </c>
      <c r="H604" s="9"/>
      <c r="I604" s="9"/>
      <c r="J604" s="9"/>
      <c r="K604" s="9"/>
    </row>
    <row r="605" spans="1:11">
      <c r="A605" s="11" t="s">
        <v>848</v>
      </c>
      <c r="B605" s="11" t="s">
        <v>847</v>
      </c>
      <c r="C605" s="10"/>
      <c r="D605" s="10">
        <v>125000</v>
      </c>
      <c r="E605" s="10"/>
      <c r="F605" s="10"/>
      <c r="G605" s="10"/>
      <c r="H605" s="10"/>
      <c r="I605" s="10"/>
      <c r="J605" s="10"/>
      <c r="K605" s="10"/>
    </row>
    <row r="606" spans="1:11">
      <c r="A606" s="7" t="s">
        <v>795</v>
      </c>
      <c r="B606" s="7" t="s">
        <v>794</v>
      </c>
      <c r="C606" s="9"/>
      <c r="D606" s="9">
        <v>125000</v>
      </c>
      <c r="E606" s="9"/>
      <c r="F606" s="9"/>
      <c r="G606" s="9"/>
      <c r="H606" s="9"/>
      <c r="I606" s="9"/>
      <c r="J606" s="9"/>
      <c r="K606" s="9"/>
    </row>
    <row r="607" spans="1:11">
      <c r="A607" s="11" t="s">
        <v>345</v>
      </c>
      <c r="B607" s="11" t="s">
        <v>344</v>
      </c>
      <c r="C607" s="10"/>
      <c r="D607" s="10">
        <v>125000</v>
      </c>
      <c r="E607" s="10"/>
      <c r="F607" s="10"/>
      <c r="G607" s="10"/>
      <c r="H607" s="10"/>
      <c r="I607" s="10"/>
      <c r="J607" s="10"/>
      <c r="K607" s="10"/>
    </row>
    <row r="608" spans="1:11">
      <c r="A608" s="7" t="s">
        <v>255</v>
      </c>
      <c r="B608" s="7" t="s">
        <v>256</v>
      </c>
      <c r="C608" s="9"/>
      <c r="D608" s="9">
        <v>125000</v>
      </c>
      <c r="E608" s="9"/>
      <c r="F608" s="9"/>
      <c r="G608" s="9"/>
      <c r="H608" s="9"/>
      <c r="I608" s="9"/>
      <c r="J608" s="9"/>
      <c r="K608" s="9"/>
    </row>
    <row r="609" spans="1:11">
      <c r="A609" s="11" t="s">
        <v>265</v>
      </c>
      <c r="B609" s="11" t="s">
        <v>266</v>
      </c>
      <c r="C609" s="10"/>
      <c r="D609" s="10">
        <v>125000</v>
      </c>
      <c r="E609" s="10"/>
      <c r="F609" s="10"/>
      <c r="G609" s="10"/>
      <c r="H609" s="10"/>
      <c r="I609" s="10"/>
      <c r="J609" s="10"/>
      <c r="K609" s="10"/>
    </row>
    <row r="610" spans="1:11">
      <c r="A610" s="7" t="s">
        <v>846</v>
      </c>
      <c r="B610" s="7" t="s">
        <v>845</v>
      </c>
      <c r="C610" s="9"/>
      <c r="D610" s="9">
        <v>2100000</v>
      </c>
      <c r="E610" s="9"/>
      <c r="F610" s="9">
        <v>500000</v>
      </c>
      <c r="G610" s="9" t="s">
        <v>122</v>
      </c>
      <c r="H610" s="9"/>
      <c r="I610" s="9"/>
      <c r="J610" s="9"/>
      <c r="K610" s="9"/>
    </row>
    <row r="611" spans="1:11">
      <c r="A611" s="11" t="s">
        <v>795</v>
      </c>
      <c r="B611" s="11" t="s">
        <v>794</v>
      </c>
      <c r="C611" s="10"/>
      <c r="D611" s="10">
        <v>2100000</v>
      </c>
      <c r="E611" s="10"/>
      <c r="F611" s="10">
        <v>500000</v>
      </c>
      <c r="G611" s="10" t="s">
        <v>122</v>
      </c>
      <c r="H611" s="10"/>
      <c r="I611" s="10"/>
      <c r="J611" s="10"/>
      <c r="K611" s="10"/>
    </row>
    <row r="612" spans="1:11">
      <c r="A612" s="7" t="s">
        <v>825</v>
      </c>
      <c r="B612" s="7" t="s">
        <v>824</v>
      </c>
      <c r="C612" s="9"/>
      <c r="D612" s="9">
        <v>2100000</v>
      </c>
      <c r="E612" s="9"/>
      <c r="F612" s="9">
        <v>500000</v>
      </c>
      <c r="G612" s="9" t="s">
        <v>122</v>
      </c>
      <c r="H612" s="9"/>
      <c r="I612" s="9"/>
      <c r="J612" s="9"/>
      <c r="K612" s="9"/>
    </row>
    <row r="613" spans="1:11">
      <c r="A613" s="11" t="s">
        <v>269</v>
      </c>
      <c r="B613" s="11" t="s">
        <v>270</v>
      </c>
      <c r="C613" s="10"/>
      <c r="D613" s="10">
        <v>2100000</v>
      </c>
      <c r="E613" s="10"/>
      <c r="F613" s="10">
        <v>500000</v>
      </c>
      <c r="G613" s="10" t="s">
        <v>122</v>
      </c>
      <c r="H613" s="10"/>
      <c r="I613" s="10"/>
      <c r="J613" s="10"/>
      <c r="K613" s="10"/>
    </row>
    <row r="614" spans="1:11">
      <c r="A614" s="7" t="s">
        <v>275</v>
      </c>
      <c r="B614" s="7" t="s">
        <v>276</v>
      </c>
      <c r="C614" s="9"/>
      <c r="D614" s="9">
        <v>2100000</v>
      </c>
      <c r="E614" s="9"/>
      <c r="F614" s="9">
        <v>500000</v>
      </c>
      <c r="G614" s="9" t="s">
        <v>122</v>
      </c>
      <c r="H614" s="9"/>
      <c r="I614" s="9"/>
      <c r="J614" s="9"/>
      <c r="K614" s="9"/>
    </row>
    <row r="615" spans="1:11">
      <c r="A615" s="11" t="s">
        <v>844</v>
      </c>
      <c r="B615" s="11" t="s">
        <v>843</v>
      </c>
      <c r="C615" s="10"/>
      <c r="D615" s="10"/>
      <c r="E615" s="10"/>
      <c r="F615" s="10">
        <v>225000</v>
      </c>
      <c r="G615" s="10"/>
      <c r="H615" s="10"/>
      <c r="I615" s="10"/>
      <c r="J615" s="10"/>
      <c r="K615" s="10"/>
    </row>
    <row r="616" spans="1:11">
      <c r="A616" s="7" t="s">
        <v>795</v>
      </c>
      <c r="B616" s="7" t="s">
        <v>794</v>
      </c>
      <c r="C616" s="9"/>
      <c r="D616" s="9"/>
      <c r="E616" s="9"/>
      <c r="F616" s="9">
        <v>225000</v>
      </c>
      <c r="G616" s="9"/>
      <c r="H616" s="9"/>
      <c r="I616" s="9"/>
      <c r="J616" s="9"/>
      <c r="K616" s="9"/>
    </row>
    <row r="617" spans="1:11">
      <c r="A617" s="11" t="s">
        <v>544</v>
      </c>
      <c r="B617" s="11" t="s">
        <v>543</v>
      </c>
      <c r="C617" s="10"/>
      <c r="D617" s="10"/>
      <c r="E617" s="10"/>
      <c r="F617" s="10">
        <v>90000</v>
      </c>
      <c r="G617" s="10"/>
      <c r="H617" s="10"/>
      <c r="I617" s="10"/>
      <c r="J617" s="10"/>
      <c r="K617" s="10"/>
    </row>
    <row r="618" spans="1:11">
      <c r="A618" s="7" t="s">
        <v>255</v>
      </c>
      <c r="B618" s="7" t="s">
        <v>256</v>
      </c>
      <c r="C618" s="9"/>
      <c r="D618" s="9"/>
      <c r="E618" s="9"/>
      <c r="F618" s="9">
        <v>90000</v>
      </c>
      <c r="G618" s="9"/>
      <c r="H618" s="9"/>
      <c r="I618" s="9"/>
      <c r="J618" s="9"/>
      <c r="K618" s="9"/>
    </row>
    <row r="619" spans="1:11">
      <c r="A619" s="11" t="s">
        <v>265</v>
      </c>
      <c r="B619" s="11" t="s">
        <v>266</v>
      </c>
      <c r="C619" s="10"/>
      <c r="D619" s="10"/>
      <c r="E619" s="10"/>
      <c r="F619" s="10">
        <v>90000</v>
      </c>
      <c r="G619" s="10"/>
      <c r="H619" s="10"/>
      <c r="I619" s="10"/>
      <c r="J619" s="10"/>
      <c r="K619" s="10"/>
    </row>
    <row r="620" spans="1:11">
      <c r="A620" s="7" t="s">
        <v>345</v>
      </c>
      <c r="B620" s="7" t="s">
        <v>344</v>
      </c>
      <c r="C620" s="9"/>
      <c r="D620" s="9"/>
      <c r="E620" s="9"/>
      <c r="F620" s="9">
        <v>135000</v>
      </c>
      <c r="G620" s="9"/>
      <c r="H620" s="9"/>
      <c r="I620" s="9"/>
      <c r="J620" s="9"/>
      <c r="K620" s="9"/>
    </row>
    <row r="621" spans="1:11">
      <c r="A621" s="11" t="s">
        <v>255</v>
      </c>
      <c r="B621" s="11" t="s">
        <v>256</v>
      </c>
      <c r="C621" s="10"/>
      <c r="D621" s="10"/>
      <c r="E621" s="10"/>
      <c r="F621" s="10">
        <v>135000</v>
      </c>
      <c r="G621" s="10"/>
      <c r="H621" s="10"/>
      <c r="I621" s="10"/>
      <c r="J621" s="10"/>
      <c r="K621" s="10"/>
    </row>
    <row r="622" spans="1:11">
      <c r="A622" s="7" t="s">
        <v>265</v>
      </c>
      <c r="B622" s="7" t="s">
        <v>266</v>
      </c>
      <c r="C622" s="9"/>
      <c r="D622" s="9"/>
      <c r="E622" s="9"/>
      <c r="F622" s="9">
        <v>135000</v>
      </c>
      <c r="G622" s="9"/>
      <c r="H622" s="9"/>
      <c r="I622" s="9"/>
      <c r="J622" s="9"/>
      <c r="K622" s="9"/>
    </row>
    <row r="623" spans="1:11">
      <c r="A623" s="11" t="s">
        <v>842</v>
      </c>
      <c r="B623" s="11" t="s">
        <v>841</v>
      </c>
      <c r="C623" s="10"/>
      <c r="D623" s="10"/>
      <c r="E623" s="10"/>
      <c r="F623" s="10">
        <v>250000</v>
      </c>
      <c r="G623" s="10"/>
      <c r="H623" s="10"/>
      <c r="I623" s="10"/>
      <c r="J623" s="10"/>
      <c r="K623" s="10"/>
    </row>
    <row r="624" spans="1:11">
      <c r="A624" s="7" t="s">
        <v>795</v>
      </c>
      <c r="B624" s="7" t="s">
        <v>794</v>
      </c>
      <c r="C624" s="9"/>
      <c r="D624" s="9"/>
      <c r="E624" s="9"/>
      <c r="F624" s="9">
        <v>250000</v>
      </c>
      <c r="G624" s="9"/>
      <c r="H624" s="9"/>
      <c r="I624" s="9"/>
      <c r="J624" s="9"/>
      <c r="K624" s="9"/>
    </row>
    <row r="625" spans="1:11">
      <c r="A625" s="11" t="s">
        <v>345</v>
      </c>
      <c r="B625" s="11" t="s">
        <v>344</v>
      </c>
      <c r="C625" s="10"/>
      <c r="D625" s="10"/>
      <c r="E625" s="10"/>
      <c r="F625" s="10">
        <v>250000</v>
      </c>
      <c r="G625" s="10"/>
      <c r="H625" s="10"/>
      <c r="I625" s="10"/>
      <c r="J625" s="10"/>
      <c r="K625" s="10"/>
    </row>
    <row r="626" spans="1:11">
      <c r="A626" s="7" t="s">
        <v>255</v>
      </c>
      <c r="B626" s="7" t="s">
        <v>256</v>
      </c>
      <c r="C626" s="9"/>
      <c r="D626" s="9"/>
      <c r="E626" s="9"/>
      <c r="F626" s="9">
        <v>250000</v>
      </c>
      <c r="G626" s="9"/>
      <c r="H626" s="9"/>
      <c r="I626" s="9"/>
      <c r="J626" s="9"/>
      <c r="K626" s="9"/>
    </row>
    <row r="627" spans="1:11">
      <c r="A627" s="11" t="s">
        <v>265</v>
      </c>
      <c r="B627" s="11" t="s">
        <v>266</v>
      </c>
      <c r="C627" s="10"/>
      <c r="D627" s="10"/>
      <c r="E627" s="10"/>
      <c r="F627" s="10">
        <v>250000</v>
      </c>
      <c r="G627" s="10"/>
      <c r="H627" s="10"/>
      <c r="I627" s="10"/>
      <c r="J627" s="10"/>
      <c r="K627" s="10"/>
    </row>
    <row r="628" spans="1:11">
      <c r="A628" s="7" t="s">
        <v>840</v>
      </c>
      <c r="B628" s="7" t="s">
        <v>839</v>
      </c>
      <c r="C628" s="9">
        <v>6294278.8099999996</v>
      </c>
      <c r="D628" s="9">
        <v>7425000</v>
      </c>
      <c r="E628" s="9" t="s">
        <v>838</v>
      </c>
      <c r="F628" s="9">
        <v>8180000</v>
      </c>
      <c r="G628" s="9" t="s">
        <v>837</v>
      </c>
      <c r="H628" s="9">
        <v>8100000</v>
      </c>
      <c r="I628" s="9" t="s">
        <v>836</v>
      </c>
      <c r="J628" s="9">
        <v>8100000</v>
      </c>
      <c r="K628" s="9" t="s">
        <v>21</v>
      </c>
    </row>
    <row r="629" spans="1:11">
      <c r="A629" s="11" t="s">
        <v>835</v>
      </c>
      <c r="B629" s="11" t="s">
        <v>834</v>
      </c>
      <c r="C629" s="10">
        <v>4096381.99</v>
      </c>
      <c r="D629" s="10">
        <v>5170000</v>
      </c>
      <c r="E629" s="10" t="s">
        <v>833</v>
      </c>
      <c r="F629" s="10">
        <v>5810000</v>
      </c>
      <c r="G629" s="10" t="s">
        <v>832</v>
      </c>
      <c r="H629" s="10">
        <v>5800000</v>
      </c>
      <c r="I629" s="10" t="s">
        <v>831</v>
      </c>
      <c r="J629" s="10">
        <v>5800000</v>
      </c>
      <c r="K629" s="10" t="s">
        <v>21</v>
      </c>
    </row>
    <row r="630" spans="1:11">
      <c r="A630" s="7" t="s">
        <v>820</v>
      </c>
      <c r="B630" s="7" t="s">
        <v>819</v>
      </c>
      <c r="C630" s="9">
        <v>4096381.99</v>
      </c>
      <c r="D630" s="9">
        <v>5170000</v>
      </c>
      <c r="E630" s="9" t="s">
        <v>833</v>
      </c>
      <c r="F630" s="9">
        <v>5810000</v>
      </c>
      <c r="G630" s="9" t="s">
        <v>832</v>
      </c>
      <c r="H630" s="9">
        <v>5800000</v>
      </c>
      <c r="I630" s="9" t="s">
        <v>831</v>
      </c>
      <c r="J630" s="9">
        <v>5800000</v>
      </c>
      <c r="K630" s="9" t="s">
        <v>21</v>
      </c>
    </row>
    <row r="631" spans="1:11">
      <c r="A631" s="11" t="s">
        <v>496</v>
      </c>
      <c r="B631" s="11" t="s">
        <v>495</v>
      </c>
      <c r="C631" s="10">
        <v>3696347.26</v>
      </c>
      <c r="D631" s="10">
        <v>4740000</v>
      </c>
      <c r="E631" s="10" t="s">
        <v>829</v>
      </c>
      <c r="F631" s="10">
        <v>5390000</v>
      </c>
      <c r="G631" s="10" t="s">
        <v>828</v>
      </c>
      <c r="H631" s="10">
        <v>5380000</v>
      </c>
      <c r="I631" s="10" t="s">
        <v>830</v>
      </c>
      <c r="J631" s="10">
        <v>5380000</v>
      </c>
      <c r="K631" s="10" t="s">
        <v>21</v>
      </c>
    </row>
    <row r="632" spans="1:11">
      <c r="A632" s="7" t="s">
        <v>222</v>
      </c>
      <c r="B632" s="7" t="s">
        <v>223</v>
      </c>
      <c r="C632" s="9">
        <v>3696347.26</v>
      </c>
      <c r="D632" s="9">
        <v>4740000</v>
      </c>
      <c r="E632" s="9" t="s">
        <v>829</v>
      </c>
      <c r="F632" s="9">
        <v>5390000</v>
      </c>
      <c r="G632" s="9" t="s">
        <v>828</v>
      </c>
      <c r="H632" s="9">
        <v>5380000</v>
      </c>
      <c r="I632" s="9" t="s">
        <v>830</v>
      </c>
      <c r="J632" s="9">
        <v>5380000</v>
      </c>
      <c r="K632" s="9" t="s">
        <v>21</v>
      </c>
    </row>
    <row r="633" spans="1:11">
      <c r="A633" s="11" t="s">
        <v>227</v>
      </c>
      <c r="B633" s="11" t="s">
        <v>228</v>
      </c>
      <c r="C633" s="10">
        <v>3696347.26</v>
      </c>
      <c r="D633" s="10">
        <v>4740000</v>
      </c>
      <c r="E633" s="10" t="s">
        <v>829</v>
      </c>
      <c r="F633" s="10">
        <v>5390000</v>
      </c>
      <c r="G633" s="10" t="s">
        <v>828</v>
      </c>
      <c r="H633" s="10"/>
      <c r="I633" s="10"/>
      <c r="J633" s="10"/>
      <c r="K633" s="10"/>
    </row>
    <row r="634" spans="1:11">
      <c r="A634" s="7" t="s">
        <v>354</v>
      </c>
      <c r="B634" s="7" t="s">
        <v>353</v>
      </c>
      <c r="C634" s="9">
        <v>190950</v>
      </c>
      <c r="D634" s="9">
        <v>230000</v>
      </c>
      <c r="E634" s="9" t="s">
        <v>827</v>
      </c>
      <c r="F634" s="9">
        <v>220000</v>
      </c>
      <c r="G634" s="9" t="s">
        <v>826</v>
      </c>
      <c r="H634" s="9">
        <v>220000</v>
      </c>
      <c r="I634" s="9" t="s">
        <v>21</v>
      </c>
      <c r="J634" s="9">
        <v>220000</v>
      </c>
      <c r="K634" s="9" t="s">
        <v>21</v>
      </c>
    </row>
    <row r="635" spans="1:11">
      <c r="A635" s="11" t="s">
        <v>222</v>
      </c>
      <c r="B635" s="11" t="s">
        <v>223</v>
      </c>
      <c r="C635" s="10">
        <v>190950</v>
      </c>
      <c r="D635" s="10">
        <v>230000</v>
      </c>
      <c r="E635" s="10" t="s">
        <v>827</v>
      </c>
      <c r="F635" s="10">
        <v>220000</v>
      </c>
      <c r="G635" s="10" t="s">
        <v>826</v>
      </c>
      <c r="H635" s="10">
        <v>220000</v>
      </c>
      <c r="I635" s="10" t="s">
        <v>21</v>
      </c>
      <c r="J635" s="10">
        <v>220000</v>
      </c>
      <c r="K635" s="10" t="s">
        <v>21</v>
      </c>
    </row>
    <row r="636" spans="1:11">
      <c r="A636" s="7" t="s">
        <v>227</v>
      </c>
      <c r="B636" s="7" t="s">
        <v>228</v>
      </c>
      <c r="C636" s="9">
        <v>190950</v>
      </c>
      <c r="D636" s="9">
        <v>230000</v>
      </c>
      <c r="E636" s="9" t="s">
        <v>827</v>
      </c>
      <c r="F636" s="9">
        <v>220000</v>
      </c>
      <c r="G636" s="9" t="s">
        <v>826</v>
      </c>
      <c r="H636" s="9"/>
      <c r="I636" s="9"/>
      <c r="J636" s="9"/>
      <c r="K636" s="9"/>
    </row>
    <row r="637" spans="1:11">
      <c r="A637" s="11" t="s">
        <v>825</v>
      </c>
      <c r="B637" s="11" t="s">
        <v>824</v>
      </c>
      <c r="C637" s="10">
        <v>209084.73</v>
      </c>
      <c r="D637" s="10">
        <v>200000</v>
      </c>
      <c r="E637" s="10" t="s">
        <v>823</v>
      </c>
      <c r="F637" s="10">
        <v>200000</v>
      </c>
      <c r="G637" s="10" t="s">
        <v>21</v>
      </c>
      <c r="H637" s="10">
        <v>200000</v>
      </c>
      <c r="I637" s="10" t="s">
        <v>21</v>
      </c>
      <c r="J637" s="10">
        <v>200000</v>
      </c>
      <c r="K637" s="10" t="s">
        <v>21</v>
      </c>
    </row>
    <row r="638" spans="1:11">
      <c r="A638" s="7" t="s">
        <v>222</v>
      </c>
      <c r="B638" s="7" t="s">
        <v>223</v>
      </c>
      <c r="C638" s="9">
        <v>209084.73</v>
      </c>
      <c r="D638" s="9">
        <v>200000</v>
      </c>
      <c r="E638" s="9" t="s">
        <v>823</v>
      </c>
      <c r="F638" s="9">
        <v>200000</v>
      </c>
      <c r="G638" s="9" t="s">
        <v>21</v>
      </c>
      <c r="H638" s="9">
        <v>200000</v>
      </c>
      <c r="I638" s="9" t="s">
        <v>21</v>
      </c>
      <c r="J638" s="9">
        <v>200000</v>
      </c>
      <c r="K638" s="9" t="s">
        <v>21</v>
      </c>
    </row>
    <row r="639" spans="1:11">
      <c r="A639" s="11" t="s">
        <v>227</v>
      </c>
      <c r="B639" s="11" t="s">
        <v>228</v>
      </c>
      <c r="C639" s="10">
        <v>209084.73</v>
      </c>
      <c r="D639" s="10">
        <v>200000</v>
      </c>
      <c r="E639" s="10" t="s">
        <v>823</v>
      </c>
      <c r="F639" s="10">
        <v>200000</v>
      </c>
      <c r="G639" s="10" t="s">
        <v>21</v>
      </c>
      <c r="H639" s="10"/>
      <c r="I639" s="10"/>
      <c r="J639" s="10"/>
      <c r="K639" s="10"/>
    </row>
    <row r="640" spans="1:11">
      <c r="A640" s="7" t="s">
        <v>822</v>
      </c>
      <c r="B640" s="7" t="s">
        <v>821</v>
      </c>
      <c r="C640" s="9">
        <v>630000</v>
      </c>
      <c r="D640" s="9">
        <v>650000</v>
      </c>
      <c r="E640" s="9" t="s">
        <v>817</v>
      </c>
      <c r="F640" s="9">
        <v>720000</v>
      </c>
      <c r="G640" s="9" t="s">
        <v>816</v>
      </c>
      <c r="H640" s="9">
        <v>650000</v>
      </c>
      <c r="I640" s="9" t="s">
        <v>818</v>
      </c>
      <c r="J640" s="9">
        <v>650000</v>
      </c>
      <c r="K640" s="9" t="s">
        <v>21</v>
      </c>
    </row>
    <row r="641" spans="1:11">
      <c r="A641" s="11" t="s">
        <v>820</v>
      </c>
      <c r="B641" s="11" t="s">
        <v>819</v>
      </c>
      <c r="C641" s="10">
        <v>630000</v>
      </c>
      <c r="D641" s="10">
        <v>650000</v>
      </c>
      <c r="E641" s="10" t="s">
        <v>817</v>
      </c>
      <c r="F641" s="10">
        <v>720000</v>
      </c>
      <c r="G641" s="10" t="s">
        <v>816</v>
      </c>
      <c r="H641" s="10">
        <v>650000</v>
      </c>
      <c r="I641" s="10" t="s">
        <v>818</v>
      </c>
      <c r="J641" s="10">
        <v>650000</v>
      </c>
      <c r="K641" s="10" t="s">
        <v>21</v>
      </c>
    </row>
    <row r="642" spans="1:11">
      <c r="A642" s="7" t="s">
        <v>496</v>
      </c>
      <c r="B642" s="7" t="s">
        <v>495</v>
      </c>
      <c r="C642" s="9">
        <v>630000</v>
      </c>
      <c r="D642" s="9">
        <v>650000</v>
      </c>
      <c r="E642" s="9" t="s">
        <v>817</v>
      </c>
      <c r="F642" s="9">
        <v>720000</v>
      </c>
      <c r="G642" s="9" t="s">
        <v>816</v>
      </c>
      <c r="H642" s="9">
        <v>650000</v>
      </c>
      <c r="I642" s="9" t="s">
        <v>818</v>
      </c>
      <c r="J642" s="9">
        <v>650000</v>
      </c>
      <c r="K642" s="9" t="s">
        <v>21</v>
      </c>
    </row>
    <row r="643" spans="1:11">
      <c r="A643" s="11" t="s">
        <v>229</v>
      </c>
      <c r="B643" s="11" t="s">
        <v>230</v>
      </c>
      <c r="C643" s="10">
        <v>630000</v>
      </c>
      <c r="D643" s="10">
        <v>650000</v>
      </c>
      <c r="E643" s="10" t="s">
        <v>817</v>
      </c>
      <c r="F643" s="10">
        <v>720000</v>
      </c>
      <c r="G643" s="10" t="s">
        <v>816</v>
      </c>
      <c r="H643" s="10">
        <v>650000</v>
      </c>
      <c r="I643" s="10" t="s">
        <v>818</v>
      </c>
      <c r="J643" s="10">
        <v>650000</v>
      </c>
      <c r="K643" s="10" t="s">
        <v>21</v>
      </c>
    </row>
    <row r="644" spans="1:11">
      <c r="A644" s="7" t="s">
        <v>234</v>
      </c>
      <c r="B644" s="7" t="s">
        <v>235</v>
      </c>
      <c r="C644" s="9">
        <v>630000</v>
      </c>
      <c r="D644" s="9">
        <v>650000</v>
      </c>
      <c r="E644" s="9" t="s">
        <v>817</v>
      </c>
      <c r="F644" s="9">
        <v>720000</v>
      </c>
      <c r="G644" s="9" t="s">
        <v>816</v>
      </c>
      <c r="H644" s="9"/>
      <c r="I644" s="9"/>
      <c r="J644" s="9"/>
      <c r="K644" s="9"/>
    </row>
    <row r="645" spans="1:11">
      <c r="A645" s="11" t="s">
        <v>815</v>
      </c>
      <c r="B645" s="11" t="s">
        <v>814</v>
      </c>
      <c r="C645" s="10">
        <v>725300</v>
      </c>
      <c r="D645" s="10">
        <v>755000</v>
      </c>
      <c r="E645" s="10" t="s">
        <v>813</v>
      </c>
      <c r="F645" s="10">
        <v>850000</v>
      </c>
      <c r="G645" s="10" t="s">
        <v>812</v>
      </c>
      <c r="H645" s="10">
        <v>850000</v>
      </c>
      <c r="I645" s="10" t="s">
        <v>21</v>
      </c>
      <c r="J645" s="10">
        <v>850000</v>
      </c>
      <c r="K645" s="10" t="s">
        <v>21</v>
      </c>
    </row>
    <row r="646" spans="1:11">
      <c r="A646" s="7" t="s">
        <v>804</v>
      </c>
      <c r="B646" s="7" t="s">
        <v>803</v>
      </c>
      <c r="C646" s="9">
        <v>725300</v>
      </c>
      <c r="D646" s="9">
        <v>755000</v>
      </c>
      <c r="E646" s="9" t="s">
        <v>813</v>
      </c>
      <c r="F646" s="9">
        <v>850000</v>
      </c>
      <c r="G646" s="9" t="s">
        <v>812</v>
      </c>
      <c r="H646" s="9">
        <v>850000</v>
      </c>
      <c r="I646" s="9" t="s">
        <v>21</v>
      </c>
      <c r="J646" s="9">
        <v>850000</v>
      </c>
      <c r="K646" s="9" t="s">
        <v>21</v>
      </c>
    </row>
    <row r="647" spans="1:11">
      <c r="A647" s="11" t="s">
        <v>496</v>
      </c>
      <c r="B647" s="11" t="s">
        <v>495</v>
      </c>
      <c r="C647" s="10">
        <v>725300</v>
      </c>
      <c r="D647" s="10">
        <v>755000</v>
      </c>
      <c r="E647" s="10" t="s">
        <v>813</v>
      </c>
      <c r="F647" s="10">
        <v>850000</v>
      </c>
      <c r="G647" s="10" t="s">
        <v>812</v>
      </c>
      <c r="H647" s="10">
        <v>850000</v>
      </c>
      <c r="I647" s="10" t="s">
        <v>21</v>
      </c>
      <c r="J647" s="10">
        <v>850000</v>
      </c>
      <c r="K647" s="10" t="s">
        <v>21</v>
      </c>
    </row>
    <row r="648" spans="1:11">
      <c r="A648" s="7" t="s">
        <v>222</v>
      </c>
      <c r="B648" s="7" t="s">
        <v>223</v>
      </c>
      <c r="C648" s="9">
        <v>195300</v>
      </c>
      <c r="D648" s="9">
        <v>200000</v>
      </c>
      <c r="E648" s="9" t="s">
        <v>520</v>
      </c>
      <c r="F648" s="9">
        <v>200000</v>
      </c>
      <c r="G648" s="9" t="s">
        <v>21</v>
      </c>
      <c r="H648" s="9">
        <v>200000</v>
      </c>
      <c r="I648" s="9" t="s">
        <v>21</v>
      </c>
      <c r="J648" s="9">
        <v>200000</v>
      </c>
      <c r="K648" s="9" t="s">
        <v>21</v>
      </c>
    </row>
    <row r="649" spans="1:11">
      <c r="A649" s="11" t="s">
        <v>227</v>
      </c>
      <c r="B649" s="11" t="s">
        <v>228</v>
      </c>
      <c r="C649" s="10">
        <v>195300</v>
      </c>
      <c r="D649" s="10">
        <v>200000</v>
      </c>
      <c r="E649" s="10" t="s">
        <v>520</v>
      </c>
      <c r="F649" s="10">
        <v>200000</v>
      </c>
      <c r="G649" s="10" t="s">
        <v>21</v>
      </c>
      <c r="H649" s="10"/>
      <c r="I649" s="10"/>
      <c r="J649" s="10"/>
      <c r="K649" s="10"/>
    </row>
    <row r="650" spans="1:11">
      <c r="A650" s="7" t="s">
        <v>229</v>
      </c>
      <c r="B650" s="7" t="s">
        <v>230</v>
      </c>
      <c r="C650" s="9">
        <v>530000</v>
      </c>
      <c r="D650" s="9">
        <v>555000</v>
      </c>
      <c r="E650" s="9" t="s">
        <v>811</v>
      </c>
      <c r="F650" s="9">
        <v>650000</v>
      </c>
      <c r="G650" s="9" t="s">
        <v>810</v>
      </c>
      <c r="H650" s="9">
        <v>650000</v>
      </c>
      <c r="I650" s="9" t="s">
        <v>21</v>
      </c>
      <c r="J650" s="9">
        <v>650000</v>
      </c>
      <c r="K650" s="9" t="s">
        <v>21</v>
      </c>
    </row>
    <row r="651" spans="1:11">
      <c r="A651" s="11" t="s">
        <v>234</v>
      </c>
      <c r="B651" s="11" t="s">
        <v>235</v>
      </c>
      <c r="C651" s="10">
        <v>530000</v>
      </c>
      <c r="D651" s="10">
        <v>555000</v>
      </c>
      <c r="E651" s="10" t="s">
        <v>811</v>
      </c>
      <c r="F651" s="10">
        <v>650000</v>
      </c>
      <c r="G651" s="10" t="s">
        <v>810</v>
      </c>
      <c r="H651" s="10"/>
      <c r="I651" s="10"/>
      <c r="J651" s="10"/>
      <c r="K651" s="10"/>
    </row>
    <row r="652" spans="1:11">
      <c r="A652" s="7" t="s">
        <v>809</v>
      </c>
      <c r="B652" s="7" t="s">
        <v>808</v>
      </c>
      <c r="C652" s="9">
        <v>243314.34</v>
      </c>
      <c r="D652" s="9">
        <v>250000</v>
      </c>
      <c r="E652" s="9" t="s">
        <v>807</v>
      </c>
      <c r="F652" s="9">
        <v>300000</v>
      </c>
      <c r="G652" s="9" t="s">
        <v>692</v>
      </c>
      <c r="H652" s="9">
        <v>300000</v>
      </c>
      <c r="I652" s="9" t="s">
        <v>21</v>
      </c>
      <c r="J652" s="9">
        <v>300000</v>
      </c>
      <c r="K652" s="9" t="s">
        <v>21</v>
      </c>
    </row>
    <row r="653" spans="1:11">
      <c r="A653" s="11" t="s">
        <v>804</v>
      </c>
      <c r="B653" s="11" t="s">
        <v>803</v>
      </c>
      <c r="C653" s="10">
        <v>243314.34</v>
      </c>
      <c r="D653" s="10">
        <v>250000</v>
      </c>
      <c r="E653" s="10" t="s">
        <v>807</v>
      </c>
      <c r="F653" s="10">
        <v>300000</v>
      </c>
      <c r="G653" s="10" t="s">
        <v>692</v>
      </c>
      <c r="H653" s="10">
        <v>300000</v>
      </c>
      <c r="I653" s="10" t="s">
        <v>21</v>
      </c>
      <c r="J653" s="10">
        <v>300000</v>
      </c>
      <c r="K653" s="10" t="s">
        <v>21</v>
      </c>
    </row>
    <row r="654" spans="1:11">
      <c r="A654" s="7" t="s">
        <v>496</v>
      </c>
      <c r="B654" s="7" t="s">
        <v>495</v>
      </c>
      <c r="C654" s="9">
        <v>243314.34</v>
      </c>
      <c r="D654" s="9">
        <v>250000</v>
      </c>
      <c r="E654" s="9" t="s">
        <v>807</v>
      </c>
      <c r="F654" s="9">
        <v>300000</v>
      </c>
      <c r="G654" s="9" t="s">
        <v>692</v>
      </c>
      <c r="H654" s="9">
        <v>300000</v>
      </c>
      <c r="I654" s="9" t="s">
        <v>21</v>
      </c>
      <c r="J654" s="9">
        <v>300000</v>
      </c>
      <c r="K654" s="9" t="s">
        <v>21</v>
      </c>
    </row>
    <row r="655" spans="1:11">
      <c r="A655" s="11" t="s">
        <v>229</v>
      </c>
      <c r="B655" s="11" t="s">
        <v>230</v>
      </c>
      <c r="C655" s="10">
        <v>243314.34</v>
      </c>
      <c r="D655" s="10">
        <v>250000</v>
      </c>
      <c r="E655" s="10" t="s">
        <v>807</v>
      </c>
      <c r="F655" s="10">
        <v>300000</v>
      </c>
      <c r="G655" s="10" t="s">
        <v>692</v>
      </c>
      <c r="H655" s="10">
        <v>300000</v>
      </c>
      <c r="I655" s="10" t="s">
        <v>21</v>
      </c>
      <c r="J655" s="10">
        <v>300000</v>
      </c>
      <c r="K655" s="10" t="s">
        <v>21</v>
      </c>
    </row>
    <row r="656" spans="1:11">
      <c r="A656" s="7" t="s">
        <v>234</v>
      </c>
      <c r="B656" s="7" t="s">
        <v>235</v>
      </c>
      <c r="C656" s="9">
        <v>243314.34</v>
      </c>
      <c r="D656" s="9">
        <v>250000</v>
      </c>
      <c r="E656" s="9" t="s">
        <v>807</v>
      </c>
      <c r="F656" s="9">
        <v>300000</v>
      </c>
      <c r="G656" s="9" t="s">
        <v>692</v>
      </c>
      <c r="H656" s="9"/>
      <c r="I656" s="9"/>
      <c r="J656" s="9"/>
      <c r="K656" s="9"/>
    </row>
    <row r="657" spans="1:11">
      <c r="A657" s="11" t="s">
        <v>806</v>
      </c>
      <c r="B657" s="11" t="s">
        <v>805</v>
      </c>
      <c r="C657" s="10">
        <v>599282.48</v>
      </c>
      <c r="D657" s="10">
        <v>600000</v>
      </c>
      <c r="E657" s="10" t="s">
        <v>802</v>
      </c>
      <c r="F657" s="10">
        <v>500000</v>
      </c>
      <c r="G657" s="10" t="s">
        <v>579</v>
      </c>
      <c r="H657" s="10">
        <v>500000</v>
      </c>
      <c r="I657" s="10" t="s">
        <v>21</v>
      </c>
      <c r="J657" s="10">
        <v>500000</v>
      </c>
      <c r="K657" s="10" t="s">
        <v>21</v>
      </c>
    </row>
    <row r="658" spans="1:11">
      <c r="A658" s="7" t="s">
        <v>804</v>
      </c>
      <c r="B658" s="7" t="s">
        <v>803</v>
      </c>
      <c r="C658" s="9">
        <v>599282.48</v>
      </c>
      <c r="D658" s="9">
        <v>600000</v>
      </c>
      <c r="E658" s="9" t="s">
        <v>802</v>
      </c>
      <c r="F658" s="9">
        <v>500000</v>
      </c>
      <c r="G658" s="9" t="s">
        <v>579</v>
      </c>
      <c r="H658" s="9">
        <v>500000</v>
      </c>
      <c r="I658" s="9" t="s">
        <v>21</v>
      </c>
      <c r="J658" s="9">
        <v>500000</v>
      </c>
      <c r="K658" s="9" t="s">
        <v>21</v>
      </c>
    </row>
    <row r="659" spans="1:11">
      <c r="A659" s="11" t="s">
        <v>496</v>
      </c>
      <c r="B659" s="11" t="s">
        <v>495</v>
      </c>
      <c r="C659" s="10">
        <v>599282.48</v>
      </c>
      <c r="D659" s="10">
        <v>600000</v>
      </c>
      <c r="E659" s="10" t="s">
        <v>802</v>
      </c>
      <c r="F659" s="10">
        <v>500000</v>
      </c>
      <c r="G659" s="10" t="s">
        <v>579</v>
      </c>
      <c r="H659" s="10">
        <v>500000</v>
      </c>
      <c r="I659" s="10" t="s">
        <v>21</v>
      </c>
      <c r="J659" s="10">
        <v>500000</v>
      </c>
      <c r="K659" s="10" t="s">
        <v>21</v>
      </c>
    </row>
    <row r="660" spans="1:11">
      <c r="A660" s="7" t="s">
        <v>229</v>
      </c>
      <c r="B660" s="7" t="s">
        <v>230</v>
      </c>
      <c r="C660" s="9">
        <v>599282.48</v>
      </c>
      <c r="D660" s="9">
        <v>600000</v>
      </c>
      <c r="E660" s="9" t="s">
        <v>802</v>
      </c>
      <c r="F660" s="9">
        <v>500000</v>
      </c>
      <c r="G660" s="9" t="s">
        <v>579</v>
      </c>
      <c r="H660" s="9">
        <v>500000</v>
      </c>
      <c r="I660" s="9" t="s">
        <v>21</v>
      </c>
      <c r="J660" s="9">
        <v>500000</v>
      </c>
      <c r="K660" s="9" t="s">
        <v>21</v>
      </c>
    </row>
    <row r="661" spans="1:11">
      <c r="A661" s="11" t="s">
        <v>234</v>
      </c>
      <c r="B661" s="11" t="s">
        <v>235</v>
      </c>
      <c r="C661" s="10">
        <v>599282.48</v>
      </c>
      <c r="D661" s="10">
        <v>600000</v>
      </c>
      <c r="E661" s="10" t="s">
        <v>802</v>
      </c>
      <c r="F661" s="10">
        <v>500000</v>
      </c>
      <c r="G661" s="10" t="s">
        <v>579</v>
      </c>
      <c r="H661" s="10"/>
      <c r="I661" s="10"/>
      <c r="J661" s="10"/>
      <c r="K661" s="10"/>
    </row>
    <row r="662" spans="1:11">
      <c r="A662" s="7" t="s">
        <v>506</v>
      </c>
      <c r="B662" s="7" t="s">
        <v>505</v>
      </c>
      <c r="C662" s="9">
        <v>5502725</v>
      </c>
      <c r="D662" s="9">
        <v>5650000</v>
      </c>
      <c r="E662" s="9" t="s">
        <v>801</v>
      </c>
      <c r="F662" s="9">
        <v>6100000</v>
      </c>
      <c r="G662" s="9" t="s">
        <v>493</v>
      </c>
      <c r="H662" s="9">
        <v>6100000</v>
      </c>
      <c r="I662" s="9" t="s">
        <v>21</v>
      </c>
      <c r="J662" s="9">
        <v>6100000</v>
      </c>
      <c r="K662" s="9" t="s">
        <v>21</v>
      </c>
    </row>
    <row r="663" spans="1:11">
      <c r="A663" s="11" t="s">
        <v>800</v>
      </c>
      <c r="B663" s="11" t="s">
        <v>799</v>
      </c>
      <c r="C663" s="10">
        <v>4500000</v>
      </c>
      <c r="D663" s="10">
        <v>4600000</v>
      </c>
      <c r="E663" s="10" t="s">
        <v>720</v>
      </c>
      <c r="F663" s="10">
        <v>5600000</v>
      </c>
      <c r="G663" s="10" t="s">
        <v>798</v>
      </c>
      <c r="H663" s="10">
        <v>5600000</v>
      </c>
      <c r="I663" s="10" t="s">
        <v>21</v>
      </c>
      <c r="J663" s="10">
        <v>5600000</v>
      </c>
      <c r="K663" s="10" t="s">
        <v>21</v>
      </c>
    </row>
    <row r="664" spans="1:11">
      <c r="A664" s="7" t="s">
        <v>795</v>
      </c>
      <c r="B664" s="7" t="s">
        <v>794</v>
      </c>
      <c r="C664" s="9">
        <v>4500000</v>
      </c>
      <c r="D664" s="9">
        <v>4600000</v>
      </c>
      <c r="E664" s="9" t="s">
        <v>720</v>
      </c>
      <c r="F664" s="9">
        <v>5600000</v>
      </c>
      <c r="G664" s="9" t="s">
        <v>798</v>
      </c>
      <c r="H664" s="9">
        <v>5600000</v>
      </c>
      <c r="I664" s="9" t="s">
        <v>21</v>
      </c>
      <c r="J664" s="9">
        <v>5600000</v>
      </c>
      <c r="K664" s="9" t="s">
        <v>21</v>
      </c>
    </row>
    <row r="665" spans="1:11">
      <c r="A665" s="11" t="s">
        <v>496</v>
      </c>
      <c r="B665" s="11" t="s">
        <v>495</v>
      </c>
      <c r="C665" s="10">
        <v>4500000</v>
      </c>
      <c r="D665" s="10">
        <v>4600000</v>
      </c>
      <c r="E665" s="10" t="s">
        <v>720</v>
      </c>
      <c r="F665" s="10">
        <v>5600000</v>
      </c>
      <c r="G665" s="10" t="s">
        <v>798</v>
      </c>
      <c r="H665" s="10">
        <v>5600000</v>
      </c>
      <c r="I665" s="10" t="s">
        <v>21</v>
      </c>
      <c r="J665" s="10">
        <v>5600000</v>
      </c>
      <c r="K665" s="10" t="s">
        <v>21</v>
      </c>
    </row>
    <row r="666" spans="1:11">
      <c r="A666" s="7" t="s">
        <v>229</v>
      </c>
      <c r="B666" s="7" t="s">
        <v>230</v>
      </c>
      <c r="C666" s="9">
        <v>4500000</v>
      </c>
      <c r="D666" s="9">
        <v>4600000</v>
      </c>
      <c r="E666" s="9" t="s">
        <v>720</v>
      </c>
      <c r="F666" s="9">
        <v>5600000</v>
      </c>
      <c r="G666" s="9" t="s">
        <v>798</v>
      </c>
      <c r="H666" s="9">
        <v>5600000</v>
      </c>
      <c r="I666" s="9" t="s">
        <v>21</v>
      </c>
      <c r="J666" s="9">
        <v>5600000</v>
      </c>
      <c r="K666" s="9" t="s">
        <v>21</v>
      </c>
    </row>
    <row r="667" spans="1:11">
      <c r="A667" s="11" t="s">
        <v>234</v>
      </c>
      <c r="B667" s="11" t="s">
        <v>235</v>
      </c>
      <c r="C667" s="10">
        <v>4500000</v>
      </c>
      <c r="D667" s="10">
        <v>4600000</v>
      </c>
      <c r="E667" s="10" t="s">
        <v>720</v>
      </c>
      <c r="F667" s="10">
        <v>5600000</v>
      </c>
      <c r="G667" s="10" t="s">
        <v>798</v>
      </c>
      <c r="H667" s="10"/>
      <c r="I667" s="10"/>
      <c r="J667" s="10"/>
      <c r="K667" s="10"/>
    </row>
    <row r="668" spans="1:11">
      <c r="A668" s="7" t="s">
        <v>797</v>
      </c>
      <c r="B668" s="7" t="s">
        <v>796</v>
      </c>
      <c r="C668" s="9">
        <v>1002725</v>
      </c>
      <c r="D668" s="9">
        <v>1050000</v>
      </c>
      <c r="E668" s="9" t="s">
        <v>793</v>
      </c>
      <c r="F668" s="9">
        <v>500000</v>
      </c>
      <c r="G668" s="9" t="s">
        <v>792</v>
      </c>
      <c r="H668" s="9">
        <v>500000</v>
      </c>
      <c r="I668" s="9" t="s">
        <v>21</v>
      </c>
      <c r="J668" s="9">
        <v>500000</v>
      </c>
      <c r="K668" s="9" t="s">
        <v>21</v>
      </c>
    </row>
    <row r="669" spans="1:11">
      <c r="A669" s="11" t="s">
        <v>795</v>
      </c>
      <c r="B669" s="11" t="s">
        <v>794</v>
      </c>
      <c r="C669" s="10">
        <v>1002725</v>
      </c>
      <c r="D669" s="10">
        <v>1050000</v>
      </c>
      <c r="E669" s="10" t="s">
        <v>793</v>
      </c>
      <c r="F669" s="10">
        <v>500000</v>
      </c>
      <c r="G669" s="10" t="s">
        <v>792</v>
      </c>
      <c r="H669" s="10">
        <v>500000</v>
      </c>
      <c r="I669" s="10" t="s">
        <v>21</v>
      </c>
      <c r="J669" s="10">
        <v>500000</v>
      </c>
      <c r="K669" s="10" t="s">
        <v>21</v>
      </c>
    </row>
    <row r="670" spans="1:11">
      <c r="A670" s="7" t="s">
        <v>496</v>
      </c>
      <c r="B670" s="7" t="s">
        <v>495</v>
      </c>
      <c r="C670" s="9">
        <v>1002725</v>
      </c>
      <c r="D670" s="9">
        <v>1050000</v>
      </c>
      <c r="E670" s="9" t="s">
        <v>793</v>
      </c>
      <c r="F670" s="9">
        <v>500000</v>
      </c>
      <c r="G670" s="9" t="s">
        <v>792</v>
      </c>
      <c r="H670" s="9">
        <v>500000</v>
      </c>
      <c r="I670" s="9" t="s">
        <v>21</v>
      </c>
      <c r="J670" s="9">
        <v>500000</v>
      </c>
      <c r="K670" s="9" t="s">
        <v>21</v>
      </c>
    </row>
    <row r="671" spans="1:11">
      <c r="A671" s="11" t="s">
        <v>229</v>
      </c>
      <c r="B671" s="11" t="s">
        <v>230</v>
      </c>
      <c r="C671" s="10">
        <v>1002725</v>
      </c>
      <c r="D671" s="10">
        <v>1050000</v>
      </c>
      <c r="E671" s="10" t="s">
        <v>793</v>
      </c>
      <c r="F671" s="10">
        <v>500000</v>
      </c>
      <c r="G671" s="10" t="s">
        <v>792</v>
      </c>
      <c r="H671" s="10">
        <v>500000</v>
      </c>
      <c r="I671" s="10" t="s">
        <v>21</v>
      </c>
      <c r="J671" s="10">
        <v>500000</v>
      </c>
      <c r="K671" s="10" t="s">
        <v>21</v>
      </c>
    </row>
    <row r="672" spans="1:11">
      <c r="A672" s="7" t="s">
        <v>234</v>
      </c>
      <c r="B672" s="7" t="s">
        <v>235</v>
      </c>
      <c r="C672" s="9">
        <v>1002725</v>
      </c>
      <c r="D672" s="9">
        <v>1050000</v>
      </c>
      <c r="E672" s="9" t="s">
        <v>793</v>
      </c>
      <c r="F672" s="9">
        <v>500000</v>
      </c>
      <c r="G672" s="9" t="s">
        <v>792</v>
      </c>
      <c r="H672" s="9"/>
      <c r="I672" s="9"/>
      <c r="J672" s="9"/>
      <c r="K672" s="9"/>
    </row>
    <row r="673" spans="1:11">
      <c r="A673" s="11" t="s">
        <v>791</v>
      </c>
      <c r="B673" s="11" t="s">
        <v>790</v>
      </c>
      <c r="C673" s="10">
        <v>2958794.18</v>
      </c>
      <c r="D673" s="10">
        <v>3315000</v>
      </c>
      <c r="E673" s="10" t="s">
        <v>789</v>
      </c>
      <c r="F673" s="10">
        <v>4690000</v>
      </c>
      <c r="G673" s="10" t="s">
        <v>788</v>
      </c>
      <c r="H673" s="10">
        <v>4690000</v>
      </c>
      <c r="I673" s="10" t="s">
        <v>21</v>
      </c>
      <c r="J673" s="10">
        <v>4690000</v>
      </c>
      <c r="K673" s="10" t="s">
        <v>21</v>
      </c>
    </row>
    <row r="674" spans="1:11">
      <c r="A674" s="7" t="s">
        <v>787</v>
      </c>
      <c r="B674" s="7" t="s">
        <v>786</v>
      </c>
      <c r="C674" s="9">
        <v>2868794.18</v>
      </c>
      <c r="D674" s="9">
        <v>3110000</v>
      </c>
      <c r="E674" s="9" t="s">
        <v>767</v>
      </c>
      <c r="F674" s="9">
        <v>4560000</v>
      </c>
      <c r="G674" s="9" t="s">
        <v>783</v>
      </c>
      <c r="H674" s="9">
        <v>4560000</v>
      </c>
      <c r="I674" s="9" t="s">
        <v>21</v>
      </c>
      <c r="J674" s="9">
        <v>4560000</v>
      </c>
      <c r="K674" s="9" t="s">
        <v>21</v>
      </c>
    </row>
    <row r="675" spans="1:11">
      <c r="A675" s="11" t="s">
        <v>785</v>
      </c>
      <c r="B675" s="11" t="s">
        <v>784</v>
      </c>
      <c r="C675" s="10">
        <v>2868794.18</v>
      </c>
      <c r="D675" s="10">
        <v>3110000</v>
      </c>
      <c r="E675" s="10" t="s">
        <v>767</v>
      </c>
      <c r="F675" s="10">
        <v>4560000</v>
      </c>
      <c r="G675" s="10" t="s">
        <v>783</v>
      </c>
      <c r="H675" s="10">
        <v>4560000</v>
      </c>
      <c r="I675" s="10" t="s">
        <v>21</v>
      </c>
      <c r="J675" s="10">
        <v>4560000</v>
      </c>
      <c r="K675" s="10" t="s">
        <v>21</v>
      </c>
    </row>
    <row r="676" spans="1:11">
      <c r="A676" s="7" t="s">
        <v>345</v>
      </c>
      <c r="B676" s="7" t="s">
        <v>344</v>
      </c>
      <c r="C676" s="9">
        <v>2868794.18</v>
      </c>
      <c r="D676" s="9">
        <v>3110000</v>
      </c>
      <c r="E676" s="9" t="s">
        <v>767</v>
      </c>
      <c r="F676" s="9">
        <v>4560000</v>
      </c>
      <c r="G676" s="9" t="s">
        <v>783</v>
      </c>
      <c r="H676" s="9">
        <v>4560000</v>
      </c>
      <c r="I676" s="9" t="s">
        <v>21</v>
      </c>
      <c r="J676" s="9">
        <v>4560000</v>
      </c>
      <c r="K676" s="9" t="s">
        <v>21</v>
      </c>
    </row>
    <row r="677" spans="1:11">
      <c r="A677" s="11" t="s">
        <v>229</v>
      </c>
      <c r="B677" s="11" t="s">
        <v>230</v>
      </c>
      <c r="C677" s="10">
        <v>2868794.18</v>
      </c>
      <c r="D677" s="10">
        <v>3110000</v>
      </c>
      <c r="E677" s="10" t="s">
        <v>767</v>
      </c>
      <c r="F677" s="10">
        <v>4560000</v>
      </c>
      <c r="G677" s="10" t="s">
        <v>783</v>
      </c>
      <c r="H677" s="10">
        <v>4560000</v>
      </c>
      <c r="I677" s="10" t="s">
        <v>21</v>
      </c>
      <c r="J677" s="10">
        <v>4560000</v>
      </c>
      <c r="K677" s="10" t="s">
        <v>21</v>
      </c>
    </row>
    <row r="678" spans="1:11">
      <c r="A678" s="7" t="s">
        <v>234</v>
      </c>
      <c r="B678" s="7" t="s">
        <v>235</v>
      </c>
      <c r="C678" s="9">
        <v>2468794.1800000002</v>
      </c>
      <c r="D678" s="9">
        <v>2560000</v>
      </c>
      <c r="E678" s="9" t="s">
        <v>782</v>
      </c>
      <c r="F678" s="9">
        <v>2560000</v>
      </c>
      <c r="G678" s="9" t="s">
        <v>21</v>
      </c>
      <c r="H678" s="9"/>
      <c r="I678" s="9"/>
      <c r="J678" s="9"/>
      <c r="K678" s="9"/>
    </row>
    <row r="679" spans="1:11">
      <c r="A679" s="11" t="s">
        <v>238</v>
      </c>
      <c r="B679" s="11" t="s">
        <v>239</v>
      </c>
      <c r="C679" s="10">
        <v>400000</v>
      </c>
      <c r="D679" s="10">
        <v>550000</v>
      </c>
      <c r="E679" s="10" t="s">
        <v>701</v>
      </c>
      <c r="F679" s="10">
        <v>2000000</v>
      </c>
      <c r="G679" s="10" t="s">
        <v>781</v>
      </c>
      <c r="H679" s="10"/>
      <c r="I679" s="10"/>
      <c r="J679" s="10"/>
      <c r="K679" s="10"/>
    </row>
    <row r="680" spans="1:11">
      <c r="A680" s="7" t="s">
        <v>780</v>
      </c>
      <c r="B680" s="7" t="s">
        <v>779</v>
      </c>
      <c r="C680" s="9"/>
      <c r="D680" s="9">
        <v>80000</v>
      </c>
      <c r="E680" s="9"/>
      <c r="F680" s="9">
        <v>80000</v>
      </c>
      <c r="G680" s="9" t="s">
        <v>21</v>
      </c>
      <c r="H680" s="9">
        <v>80000</v>
      </c>
      <c r="I680" s="9" t="s">
        <v>21</v>
      </c>
      <c r="J680" s="9">
        <v>80000</v>
      </c>
      <c r="K680" s="9" t="s">
        <v>21</v>
      </c>
    </row>
    <row r="681" spans="1:11">
      <c r="A681" s="11" t="s">
        <v>776</v>
      </c>
      <c r="B681" s="11" t="s">
        <v>775</v>
      </c>
      <c r="C681" s="10"/>
      <c r="D681" s="10">
        <v>80000</v>
      </c>
      <c r="E681" s="10"/>
      <c r="F681" s="10">
        <v>80000</v>
      </c>
      <c r="G681" s="10" t="s">
        <v>21</v>
      </c>
      <c r="H681" s="10">
        <v>80000</v>
      </c>
      <c r="I681" s="10" t="s">
        <v>21</v>
      </c>
      <c r="J681" s="10">
        <v>80000</v>
      </c>
      <c r="K681" s="10" t="s">
        <v>21</v>
      </c>
    </row>
    <row r="682" spans="1:11">
      <c r="A682" s="7" t="s">
        <v>496</v>
      </c>
      <c r="B682" s="7" t="s">
        <v>495</v>
      </c>
      <c r="C682" s="9"/>
      <c r="D682" s="9">
        <v>80000</v>
      </c>
      <c r="E682" s="9"/>
      <c r="F682" s="9">
        <v>80000</v>
      </c>
      <c r="G682" s="9" t="s">
        <v>21</v>
      </c>
      <c r="H682" s="9">
        <v>80000</v>
      </c>
      <c r="I682" s="9" t="s">
        <v>21</v>
      </c>
      <c r="J682" s="9">
        <v>80000</v>
      </c>
      <c r="K682" s="9" t="s">
        <v>21</v>
      </c>
    </row>
    <row r="683" spans="1:11">
      <c r="A683" s="11" t="s">
        <v>161</v>
      </c>
      <c r="B683" s="11" t="s">
        <v>162</v>
      </c>
      <c r="C683" s="10"/>
      <c r="D683" s="10">
        <v>58000</v>
      </c>
      <c r="E683" s="10"/>
      <c r="F683" s="10">
        <v>58000</v>
      </c>
      <c r="G683" s="10" t="s">
        <v>21</v>
      </c>
      <c r="H683" s="10">
        <v>58000</v>
      </c>
      <c r="I683" s="10" t="s">
        <v>21</v>
      </c>
      <c r="J683" s="10">
        <v>58000</v>
      </c>
      <c r="K683" s="10" t="s">
        <v>21</v>
      </c>
    </row>
    <row r="684" spans="1:11">
      <c r="A684" s="7" t="s">
        <v>171</v>
      </c>
      <c r="B684" s="7" t="s">
        <v>172</v>
      </c>
      <c r="C684" s="9"/>
      <c r="D684" s="9">
        <v>25000</v>
      </c>
      <c r="E684" s="9"/>
      <c r="F684" s="9">
        <v>25000</v>
      </c>
      <c r="G684" s="9" t="s">
        <v>21</v>
      </c>
      <c r="H684" s="9"/>
      <c r="I684" s="9"/>
      <c r="J684" s="9"/>
      <c r="K684" s="9"/>
    </row>
    <row r="685" spans="1:11">
      <c r="A685" s="11" t="s">
        <v>175</v>
      </c>
      <c r="B685" s="11" t="s">
        <v>176</v>
      </c>
      <c r="C685" s="10"/>
      <c r="D685" s="10">
        <v>33000</v>
      </c>
      <c r="E685" s="10"/>
      <c r="F685" s="10">
        <v>33000</v>
      </c>
      <c r="G685" s="10" t="s">
        <v>21</v>
      </c>
      <c r="H685" s="10"/>
      <c r="I685" s="10"/>
      <c r="J685" s="10"/>
      <c r="K685" s="10"/>
    </row>
    <row r="686" spans="1:11">
      <c r="A686" s="7" t="s">
        <v>269</v>
      </c>
      <c r="B686" s="7" t="s">
        <v>270</v>
      </c>
      <c r="C686" s="9"/>
      <c r="D686" s="9">
        <v>22000</v>
      </c>
      <c r="E686" s="9"/>
      <c r="F686" s="9">
        <v>22000</v>
      </c>
      <c r="G686" s="9" t="s">
        <v>21</v>
      </c>
      <c r="H686" s="9">
        <v>22000</v>
      </c>
      <c r="I686" s="9" t="s">
        <v>21</v>
      </c>
      <c r="J686" s="9">
        <v>22000</v>
      </c>
      <c r="K686" s="9" t="s">
        <v>21</v>
      </c>
    </row>
    <row r="687" spans="1:11">
      <c r="A687" s="11" t="s">
        <v>279</v>
      </c>
      <c r="B687" s="11" t="s">
        <v>280</v>
      </c>
      <c r="C687" s="10"/>
      <c r="D687" s="10">
        <v>22000</v>
      </c>
      <c r="E687" s="10"/>
      <c r="F687" s="10">
        <v>22000</v>
      </c>
      <c r="G687" s="10" t="s">
        <v>21</v>
      </c>
      <c r="H687" s="10"/>
      <c r="I687" s="10"/>
      <c r="J687" s="10"/>
      <c r="K687" s="10"/>
    </row>
    <row r="688" spans="1:11">
      <c r="A688" s="7" t="s">
        <v>778</v>
      </c>
      <c r="B688" s="7" t="s">
        <v>777</v>
      </c>
      <c r="C688" s="9">
        <v>90000</v>
      </c>
      <c r="D688" s="9">
        <v>125000</v>
      </c>
      <c r="E688" s="9" t="s">
        <v>774</v>
      </c>
      <c r="F688" s="9">
        <v>50000</v>
      </c>
      <c r="G688" s="9" t="s">
        <v>773</v>
      </c>
      <c r="H688" s="9">
        <v>50000</v>
      </c>
      <c r="I688" s="9" t="s">
        <v>21</v>
      </c>
      <c r="J688" s="9">
        <v>50000</v>
      </c>
      <c r="K688" s="9" t="s">
        <v>21</v>
      </c>
    </row>
    <row r="689" spans="1:11">
      <c r="A689" s="11" t="s">
        <v>776</v>
      </c>
      <c r="B689" s="11" t="s">
        <v>775</v>
      </c>
      <c r="C689" s="10">
        <v>90000</v>
      </c>
      <c r="D689" s="10">
        <v>125000</v>
      </c>
      <c r="E689" s="10" t="s">
        <v>774</v>
      </c>
      <c r="F689" s="10">
        <v>50000</v>
      </c>
      <c r="G689" s="10" t="s">
        <v>773</v>
      </c>
      <c r="H689" s="10">
        <v>50000</v>
      </c>
      <c r="I689" s="10" t="s">
        <v>21</v>
      </c>
      <c r="J689" s="10">
        <v>50000</v>
      </c>
      <c r="K689" s="10" t="s">
        <v>21</v>
      </c>
    </row>
    <row r="690" spans="1:11">
      <c r="A690" s="7" t="s">
        <v>496</v>
      </c>
      <c r="B690" s="7" t="s">
        <v>495</v>
      </c>
      <c r="C690" s="9">
        <v>90000</v>
      </c>
      <c r="D690" s="9">
        <v>125000</v>
      </c>
      <c r="E690" s="9" t="s">
        <v>774</v>
      </c>
      <c r="F690" s="9">
        <v>50000</v>
      </c>
      <c r="G690" s="9" t="s">
        <v>773</v>
      </c>
      <c r="H690" s="9">
        <v>50000</v>
      </c>
      <c r="I690" s="9" t="s">
        <v>21</v>
      </c>
      <c r="J690" s="9">
        <v>50000</v>
      </c>
      <c r="K690" s="9" t="s">
        <v>21</v>
      </c>
    </row>
    <row r="691" spans="1:11">
      <c r="A691" s="11" t="s">
        <v>229</v>
      </c>
      <c r="B691" s="11" t="s">
        <v>230</v>
      </c>
      <c r="C691" s="10">
        <v>90000</v>
      </c>
      <c r="D691" s="10">
        <v>125000</v>
      </c>
      <c r="E691" s="10" t="s">
        <v>774</v>
      </c>
      <c r="F691" s="10">
        <v>50000</v>
      </c>
      <c r="G691" s="10" t="s">
        <v>773</v>
      </c>
      <c r="H691" s="10">
        <v>50000</v>
      </c>
      <c r="I691" s="10" t="s">
        <v>21</v>
      </c>
      <c r="J691" s="10">
        <v>50000</v>
      </c>
      <c r="K691" s="10" t="s">
        <v>21</v>
      </c>
    </row>
    <row r="692" spans="1:11">
      <c r="A692" s="7" t="s">
        <v>234</v>
      </c>
      <c r="B692" s="7" t="s">
        <v>235</v>
      </c>
      <c r="C692" s="9">
        <v>30000</v>
      </c>
      <c r="D692" s="9">
        <v>50000</v>
      </c>
      <c r="E692" s="9" t="s">
        <v>118</v>
      </c>
      <c r="F692" s="9">
        <v>50000</v>
      </c>
      <c r="G692" s="9" t="s">
        <v>21</v>
      </c>
      <c r="H692" s="9"/>
      <c r="I692" s="9"/>
      <c r="J692" s="9"/>
      <c r="K692" s="9"/>
    </row>
    <row r="693" spans="1:11">
      <c r="A693" s="11" t="s">
        <v>238</v>
      </c>
      <c r="B693" s="11" t="s">
        <v>239</v>
      </c>
      <c r="C693" s="10">
        <v>60000</v>
      </c>
      <c r="D693" s="10">
        <v>75000</v>
      </c>
      <c r="E693" s="10" t="s">
        <v>218</v>
      </c>
      <c r="F693" s="10"/>
      <c r="G693" s="10"/>
      <c r="H693" s="10"/>
      <c r="I693" s="10"/>
      <c r="J693" s="10"/>
      <c r="K693" s="10"/>
    </row>
    <row r="694" spans="1:11">
      <c r="A694" s="7" t="s">
        <v>772</v>
      </c>
      <c r="B694" s="7" t="s">
        <v>771</v>
      </c>
      <c r="C694" s="9">
        <v>4609829.7300000004</v>
      </c>
      <c r="D694" s="9">
        <v>4658000</v>
      </c>
      <c r="E694" s="9" t="s">
        <v>497</v>
      </c>
      <c r="F694" s="9">
        <v>4815000</v>
      </c>
      <c r="G694" s="9" t="s">
        <v>770</v>
      </c>
      <c r="H694" s="9">
        <v>4615000</v>
      </c>
      <c r="I694" s="9" t="s">
        <v>769</v>
      </c>
      <c r="J694" s="9">
        <v>4615000</v>
      </c>
      <c r="K694" s="9" t="s">
        <v>21</v>
      </c>
    </row>
    <row r="695" spans="1:11">
      <c r="A695" s="11" t="s">
        <v>768</v>
      </c>
      <c r="B695" s="11" t="s">
        <v>162</v>
      </c>
      <c r="C695" s="10">
        <v>3922924.9</v>
      </c>
      <c r="D695" s="10">
        <v>4253000</v>
      </c>
      <c r="E695" s="10" t="s">
        <v>767</v>
      </c>
      <c r="F695" s="10">
        <v>4220000</v>
      </c>
      <c r="G695" s="10" t="s">
        <v>766</v>
      </c>
      <c r="H695" s="10">
        <v>4220000</v>
      </c>
      <c r="I695" s="10" t="s">
        <v>21</v>
      </c>
      <c r="J695" s="10">
        <v>4220000</v>
      </c>
      <c r="K695" s="10" t="s">
        <v>21</v>
      </c>
    </row>
    <row r="696" spans="1:11">
      <c r="A696" s="7" t="s">
        <v>749</v>
      </c>
      <c r="B696" s="7" t="s">
        <v>748</v>
      </c>
      <c r="C696" s="9">
        <v>3922924.9</v>
      </c>
      <c r="D696" s="9">
        <v>4253000</v>
      </c>
      <c r="E696" s="9" t="s">
        <v>767</v>
      </c>
      <c r="F696" s="9">
        <v>4220000</v>
      </c>
      <c r="G696" s="9" t="s">
        <v>766</v>
      </c>
      <c r="H696" s="9">
        <v>4220000</v>
      </c>
      <c r="I696" s="9" t="s">
        <v>21</v>
      </c>
      <c r="J696" s="9">
        <v>4220000</v>
      </c>
      <c r="K696" s="9" t="s">
        <v>21</v>
      </c>
    </row>
    <row r="697" spans="1:11">
      <c r="A697" s="11" t="s">
        <v>496</v>
      </c>
      <c r="B697" s="11" t="s">
        <v>495</v>
      </c>
      <c r="C697" s="10">
        <v>2117649.9500000002</v>
      </c>
      <c r="D697" s="10">
        <v>1730000</v>
      </c>
      <c r="E697" s="10" t="s">
        <v>765</v>
      </c>
      <c r="F697" s="10">
        <v>1705000</v>
      </c>
      <c r="G697" s="10" t="s">
        <v>764</v>
      </c>
      <c r="H697" s="10">
        <v>1705000</v>
      </c>
      <c r="I697" s="10" t="s">
        <v>21</v>
      </c>
      <c r="J697" s="10">
        <v>1705000</v>
      </c>
      <c r="K697" s="10" t="s">
        <v>21</v>
      </c>
    </row>
    <row r="698" spans="1:11">
      <c r="A698" s="7" t="s">
        <v>161</v>
      </c>
      <c r="B698" s="7" t="s">
        <v>162</v>
      </c>
      <c r="C698" s="9">
        <v>2117649.9500000002</v>
      </c>
      <c r="D698" s="9">
        <v>1730000</v>
      </c>
      <c r="E698" s="9" t="s">
        <v>765</v>
      </c>
      <c r="F698" s="9">
        <v>1705000</v>
      </c>
      <c r="G698" s="9" t="s">
        <v>764</v>
      </c>
      <c r="H698" s="9">
        <v>1705000</v>
      </c>
      <c r="I698" s="9" t="s">
        <v>21</v>
      </c>
      <c r="J698" s="9">
        <v>1705000</v>
      </c>
      <c r="K698" s="9" t="s">
        <v>21</v>
      </c>
    </row>
    <row r="699" spans="1:11">
      <c r="A699" s="11" t="s">
        <v>167</v>
      </c>
      <c r="B699" s="11" t="s">
        <v>168</v>
      </c>
      <c r="C699" s="10">
        <v>22581</v>
      </c>
      <c r="D699" s="10"/>
      <c r="E699" s="10"/>
      <c r="F699" s="10"/>
      <c r="G699" s="10"/>
      <c r="H699" s="10"/>
      <c r="I699" s="10"/>
      <c r="J699" s="10"/>
      <c r="K699" s="10"/>
    </row>
    <row r="700" spans="1:11">
      <c r="A700" s="7" t="s">
        <v>171</v>
      </c>
      <c r="B700" s="7" t="s">
        <v>172</v>
      </c>
      <c r="C700" s="9">
        <v>625472.31000000006</v>
      </c>
      <c r="D700" s="9">
        <v>875000</v>
      </c>
      <c r="E700" s="9" t="s">
        <v>763</v>
      </c>
      <c r="F700" s="9">
        <v>855000</v>
      </c>
      <c r="G700" s="9" t="s">
        <v>762</v>
      </c>
      <c r="H700" s="9"/>
      <c r="I700" s="9"/>
      <c r="J700" s="9"/>
      <c r="K700" s="9"/>
    </row>
    <row r="701" spans="1:11">
      <c r="A701" s="11" t="s">
        <v>175</v>
      </c>
      <c r="B701" s="11" t="s">
        <v>176</v>
      </c>
      <c r="C701" s="10">
        <v>1393672.62</v>
      </c>
      <c r="D701" s="10">
        <v>815000</v>
      </c>
      <c r="E701" s="10" t="s">
        <v>761</v>
      </c>
      <c r="F701" s="10">
        <v>810000</v>
      </c>
      <c r="G701" s="10" t="s">
        <v>760</v>
      </c>
      <c r="H701" s="10"/>
      <c r="I701" s="10"/>
      <c r="J701" s="10"/>
      <c r="K701" s="10"/>
    </row>
    <row r="702" spans="1:11">
      <c r="A702" s="7" t="s">
        <v>183</v>
      </c>
      <c r="B702" s="7" t="s">
        <v>184</v>
      </c>
      <c r="C702" s="9">
        <v>75924.02</v>
      </c>
      <c r="D702" s="9">
        <v>40000</v>
      </c>
      <c r="E702" s="9" t="s">
        <v>759</v>
      </c>
      <c r="F702" s="9">
        <v>40000</v>
      </c>
      <c r="G702" s="9" t="s">
        <v>21</v>
      </c>
      <c r="H702" s="9"/>
      <c r="I702" s="9"/>
      <c r="J702" s="9"/>
      <c r="K702" s="9"/>
    </row>
    <row r="703" spans="1:11">
      <c r="A703" s="11" t="s">
        <v>470</v>
      </c>
      <c r="B703" s="11" t="s">
        <v>469</v>
      </c>
      <c r="C703" s="10">
        <v>1805274.95</v>
      </c>
      <c r="D703" s="10">
        <v>2523000</v>
      </c>
      <c r="E703" s="10" t="s">
        <v>758</v>
      </c>
      <c r="F703" s="10">
        <v>2515000</v>
      </c>
      <c r="G703" s="10" t="s">
        <v>757</v>
      </c>
      <c r="H703" s="10">
        <v>2515000</v>
      </c>
      <c r="I703" s="10" t="s">
        <v>21</v>
      </c>
      <c r="J703" s="10">
        <v>2515000</v>
      </c>
      <c r="K703" s="10" t="s">
        <v>21</v>
      </c>
    </row>
    <row r="704" spans="1:11">
      <c r="A704" s="7" t="s">
        <v>161</v>
      </c>
      <c r="B704" s="7" t="s">
        <v>162</v>
      </c>
      <c r="C704" s="9">
        <v>1805274.95</v>
      </c>
      <c r="D704" s="9">
        <v>2523000</v>
      </c>
      <c r="E704" s="9" t="s">
        <v>758</v>
      </c>
      <c r="F704" s="9">
        <v>2515000</v>
      </c>
      <c r="G704" s="9" t="s">
        <v>757</v>
      </c>
      <c r="H704" s="9">
        <v>2515000</v>
      </c>
      <c r="I704" s="9" t="s">
        <v>21</v>
      </c>
      <c r="J704" s="9">
        <v>2515000</v>
      </c>
      <c r="K704" s="9" t="s">
        <v>21</v>
      </c>
    </row>
    <row r="705" spans="1:11">
      <c r="A705" s="11" t="s">
        <v>171</v>
      </c>
      <c r="B705" s="11" t="s">
        <v>172</v>
      </c>
      <c r="C705" s="10">
        <v>283065.33</v>
      </c>
      <c r="D705" s="10">
        <v>423000</v>
      </c>
      <c r="E705" s="10" t="s">
        <v>756</v>
      </c>
      <c r="F705" s="10">
        <v>410000</v>
      </c>
      <c r="G705" s="10" t="s">
        <v>755</v>
      </c>
      <c r="H705" s="10"/>
      <c r="I705" s="10"/>
      <c r="J705" s="10"/>
      <c r="K705" s="10"/>
    </row>
    <row r="706" spans="1:11">
      <c r="A706" s="7" t="s">
        <v>175</v>
      </c>
      <c r="B706" s="7" t="s">
        <v>176</v>
      </c>
      <c r="C706" s="9">
        <v>1462078.39</v>
      </c>
      <c r="D706" s="9">
        <v>1960000</v>
      </c>
      <c r="E706" s="9" t="s">
        <v>754</v>
      </c>
      <c r="F706" s="9">
        <v>1965000</v>
      </c>
      <c r="G706" s="9" t="s">
        <v>753</v>
      </c>
      <c r="H706" s="9"/>
      <c r="I706" s="9"/>
      <c r="J706" s="9"/>
      <c r="K706" s="9"/>
    </row>
    <row r="707" spans="1:11">
      <c r="A707" s="11" t="s">
        <v>183</v>
      </c>
      <c r="B707" s="11" t="s">
        <v>184</v>
      </c>
      <c r="C707" s="10">
        <v>60131.23</v>
      </c>
      <c r="D707" s="10">
        <v>140000</v>
      </c>
      <c r="E707" s="10" t="s">
        <v>752</v>
      </c>
      <c r="F707" s="10">
        <v>140000</v>
      </c>
      <c r="G707" s="10" t="s">
        <v>21</v>
      </c>
      <c r="H707" s="10"/>
      <c r="I707" s="10"/>
      <c r="J707" s="10"/>
      <c r="K707" s="10"/>
    </row>
    <row r="708" spans="1:11">
      <c r="A708" s="7" t="s">
        <v>751</v>
      </c>
      <c r="B708" s="7" t="s">
        <v>750</v>
      </c>
      <c r="C708" s="9">
        <v>686904.83</v>
      </c>
      <c r="D708" s="9">
        <v>405000</v>
      </c>
      <c r="E708" s="9" t="s">
        <v>747</v>
      </c>
      <c r="F708" s="9">
        <v>595000</v>
      </c>
      <c r="G708" s="9" t="s">
        <v>746</v>
      </c>
      <c r="H708" s="9">
        <v>395000</v>
      </c>
      <c r="I708" s="9" t="s">
        <v>745</v>
      </c>
      <c r="J708" s="9">
        <v>395000</v>
      </c>
      <c r="K708" s="9" t="s">
        <v>21</v>
      </c>
    </row>
    <row r="709" spans="1:11">
      <c r="A709" s="11" t="s">
        <v>749</v>
      </c>
      <c r="B709" s="11" t="s">
        <v>748</v>
      </c>
      <c r="C709" s="10">
        <v>686904.83</v>
      </c>
      <c r="D709" s="10">
        <v>405000</v>
      </c>
      <c r="E709" s="10" t="s">
        <v>747</v>
      </c>
      <c r="F709" s="10">
        <v>595000</v>
      </c>
      <c r="G709" s="10" t="s">
        <v>746</v>
      </c>
      <c r="H709" s="10">
        <v>395000</v>
      </c>
      <c r="I709" s="10" t="s">
        <v>745</v>
      </c>
      <c r="J709" s="10">
        <v>395000</v>
      </c>
      <c r="K709" s="10" t="s">
        <v>21</v>
      </c>
    </row>
    <row r="710" spans="1:11">
      <c r="A710" s="7" t="s">
        <v>470</v>
      </c>
      <c r="B710" s="7" t="s">
        <v>469</v>
      </c>
      <c r="C710" s="9">
        <v>686904.83</v>
      </c>
      <c r="D710" s="9">
        <v>405000</v>
      </c>
      <c r="E710" s="9" t="s">
        <v>747</v>
      </c>
      <c r="F710" s="9">
        <v>595000</v>
      </c>
      <c r="G710" s="9" t="s">
        <v>746</v>
      </c>
      <c r="H710" s="9">
        <v>395000</v>
      </c>
      <c r="I710" s="9" t="s">
        <v>745</v>
      </c>
      <c r="J710" s="9">
        <v>395000</v>
      </c>
      <c r="K710" s="9" t="s">
        <v>21</v>
      </c>
    </row>
    <row r="711" spans="1:11">
      <c r="A711" s="11" t="s">
        <v>255</v>
      </c>
      <c r="B711" s="11" t="s">
        <v>256</v>
      </c>
      <c r="C711" s="10">
        <v>82612.5</v>
      </c>
      <c r="D711" s="10">
        <v>10000</v>
      </c>
      <c r="E711" s="10" t="s">
        <v>744</v>
      </c>
      <c r="F711" s="10"/>
      <c r="G711" s="10"/>
      <c r="H711" s="10"/>
      <c r="I711" s="10"/>
      <c r="J711" s="10"/>
      <c r="K711" s="10"/>
    </row>
    <row r="712" spans="1:11">
      <c r="A712" s="7" t="s">
        <v>265</v>
      </c>
      <c r="B712" s="7" t="s">
        <v>266</v>
      </c>
      <c r="C712" s="9">
        <v>82612.5</v>
      </c>
      <c r="D712" s="9">
        <v>10000</v>
      </c>
      <c r="E712" s="9" t="s">
        <v>744</v>
      </c>
      <c r="F712" s="9"/>
      <c r="G712" s="9"/>
      <c r="H712" s="9"/>
      <c r="I712" s="9"/>
      <c r="J712" s="9"/>
      <c r="K712" s="9"/>
    </row>
    <row r="713" spans="1:11">
      <c r="A713" s="11" t="s">
        <v>269</v>
      </c>
      <c r="B713" s="11" t="s">
        <v>270</v>
      </c>
      <c r="C713" s="10">
        <v>465615.73</v>
      </c>
      <c r="D713" s="10">
        <v>235000</v>
      </c>
      <c r="E713" s="10" t="s">
        <v>743</v>
      </c>
      <c r="F713" s="10">
        <v>435000</v>
      </c>
      <c r="G713" s="10" t="s">
        <v>742</v>
      </c>
      <c r="H713" s="10">
        <v>235000</v>
      </c>
      <c r="I713" s="10" t="s">
        <v>741</v>
      </c>
      <c r="J713" s="10">
        <v>235000</v>
      </c>
      <c r="K713" s="10" t="s">
        <v>21</v>
      </c>
    </row>
    <row r="714" spans="1:11">
      <c r="A714" s="7" t="s">
        <v>279</v>
      </c>
      <c r="B714" s="7" t="s">
        <v>280</v>
      </c>
      <c r="C714" s="9">
        <v>403115.73</v>
      </c>
      <c r="D714" s="9">
        <v>235000</v>
      </c>
      <c r="E714" s="9" t="s">
        <v>740</v>
      </c>
      <c r="F714" s="9">
        <v>235000</v>
      </c>
      <c r="G714" s="9" t="s">
        <v>21</v>
      </c>
      <c r="H714" s="9"/>
      <c r="I714" s="9"/>
      <c r="J714" s="9"/>
      <c r="K714" s="9"/>
    </row>
    <row r="715" spans="1:11">
      <c r="A715" s="11" t="s">
        <v>283</v>
      </c>
      <c r="B715" s="11" t="s">
        <v>284</v>
      </c>
      <c r="C715" s="10"/>
      <c r="D715" s="10"/>
      <c r="E715" s="10"/>
      <c r="F715" s="10">
        <v>200000</v>
      </c>
      <c r="G715" s="10"/>
      <c r="H715" s="10"/>
      <c r="I715" s="10"/>
      <c r="J715" s="10"/>
      <c r="K715" s="10"/>
    </row>
    <row r="716" spans="1:11">
      <c r="A716" s="7" t="s">
        <v>289</v>
      </c>
      <c r="B716" s="7" t="s">
        <v>290</v>
      </c>
      <c r="C716" s="9">
        <v>62500</v>
      </c>
      <c r="D716" s="9"/>
      <c r="E716" s="9"/>
      <c r="F716" s="9"/>
      <c r="G716" s="9"/>
      <c r="H716" s="9"/>
      <c r="I716" s="9"/>
      <c r="J716" s="9"/>
      <c r="K716" s="9"/>
    </row>
    <row r="717" spans="1:11">
      <c r="A717" s="11" t="s">
        <v>293</v>
      </c>
      <c r="B717" s="11" t="s">
        <v>294</v>
      </c>
      <c r="C717" s="10"/>
      <c r="D717" s="10">
        <v>10000</v>
      </c>
      <c r="E717" s="10"/>
      <c r="F717" s="10">
        <v>10000</v>
      </c>
      <c r="G717" s="10" t="s">
        <v>21</v>
      </c>
      <c r="H717" s="10">
        <v>10000</v>
      </c>
      <c r="I717" s="10" t="s">
        <v>21</v>
      </c>
      <c r="J717" s="10">
        <v>10000</v>
      </c>
      <c r="K717" s="10" t="s">
        <v>21</v>
      </c>
    </row>
    <row r="718" spans="1:11">
      <c r="A718" s="7" t="s">
        <v>295</v>
      </c>
      <c r="B718" s="7" t="s">
        <v>296</v>
      </c>
      <c r="C718" s="9"/>
      <c r="D718" s="9">
        <v>10000</v>
      </c>
      <c r="E718" s="9"/>
      <c r="F718" s="9">
        <v>10000</v>
      </c>
      <c r="G718" s="9" t="s">
        <v>21</v>
      </c>
      <c r="H718" s="9"/>
      <c r="I718" s="9"/>
      <c r="J718" s="9"/>
      <c r="K718" s="9"/>
    </row>
    <row r="719" spans="1:11">
      <c r="A719" s="11" t="s">
        <v>297</v>
      </c>
      <c r="B719" s="11" t="s">
        <v>298</v>
      </c>
      <c r="C719" s="10">
        <v>138676.6</v>
      </c>
      <c r="D719" s="10">
        <v>150000</v>
      </c>
      <c r="E719" s="10" t="s">
        <v>739</v>
      </c>
      <c r="F719" s="10">
        <v>150000</v>
      </c>
      <c r="G719" s="10" t="s">
        <v>21</v>
      </c>
      <c r="H719" s="10">
        <v>150000</v>
      </c>
      <c r="I719" s="10" t="s">
        <v>21</v>
      </c>
      <c r="J719" s="10">
        <v>150000</v>
      </c>
      <c r="K719" s="10" t="s">
        <v>21</v>
      </c>
    </row>
    <row r="720" spans="1:11">
      <c r="A720" s="7" t="s">
        <v>303</v>
      </c>
      <c r="B720" s="7" t="s">
        <v>304</v>
      </c>
      <c r="C720" s="9">
        <v>99887.5</v>
      </c>
      <c r="D720" s="9">
        <v>100000</v>
      </c>
      <c r="E720" s="9" t="s">
        <v>738</v>
      </c>
      <c r="F720" s="9">
        <v>100000</v>
      </c>
      <c r="G720" s="9" t="s">
        <v>21</v>
      </c>
      <c r="H720" s="9"/>
      <c r="I720" s="9"/>
      <c r="J720" s="9"/>
      <c r="K720" s="9"/>
    </row>
    <row r="721" spans="1:11">
      <c r="A721" s="11" t="s">
        <v>307</v>
      </c>
      <c r="B721" s="11" t="s">
        <v>308</v>
      </c>
      <c r="C721" s="10">
        <v>38789.1</v>
      </c>
      <c r="D721" s="10">
        <v>50000</v>
      </c>
      <c r="E721" s="10" t="s">
        <v>309</v>
      </c>
      <c r="F721" s="10">
        <v>50000</v>
      </c>
      <c r="G721" s="10" t="s">
        <v>21</v>
      </c>
      <c r="H721" s="10"/>
      <c r="I721" s="10"/>
      <c r="J721" s="10"/>
      <c r="K721" s="10"/>
    </row>
    <row r="722" spans="1:11">
      <c r="A722" s="7" t="s">
        <v>737</v>
      </c>
      <c r="B722" s="7" t="s">
        <v>736</v>
      </c>
      <c r="C722" s="9">
        <v>2600331.61</v>
      </c>
      <c r="D722" s="9">
        <v>2869800</v>
      </c>
      <c r="E722" s="9" t="s">
        <v>731</v>
      </c>
      <c r="F722" s="9">
        <v>3102100</v>
      </c>
      <c r="G722" s="9" t="s">
        <v>730</v>
      </c>
      <c r="H722" s="9">
        <v>3172900</v>
      </c>
      <c r="I722" s="9" t="s">
        <v>729</v>
      </c>
      <c r="J722" s="9">
        <v>3233400</v>
      </c>
      <c r="K722" s="9" t="s">
        <v>728</v>
      </c>
    </row>
    <row r="723" spans="1:11">
      <c r="A723" s="11" t="s">
        <v>735</v>
      </c>
      <c r="B723" s="11" t="s">
        <v>734</v>
      </c>
      <c r="C723" s="10">
        <v>2600331.61</v>
      </c>
      <c r="D723" s="10">
        <v>2869800</v>
      </c>
      <c r="E723" s="10" t="s">
        <v>731</v>
      </c>
      <c r="F723" s="10">
        <v>3102100</v>
      </c>
      <c r="G723" s="10" t="s">
        <v>730</v>
      </c>
      <c r="H723" s="10">
        <v>3172900</v>
      </c>
      <c r="I723" s="10" t="s">
        <v>729</v>
      </c>
      <c r="J723" s="10">
        <v>3233400</v>
      </c>
      <c r="K723" s="10" t="s">
        <v>728</v>
      </c>
    </row>
    <row r="724" spans="1:11">
      <c r="A724" s="7" t="s">
        <v>733</v>
      </c>
      <c r="B724" s="7" t="s">
        <v>732</v>
      </c>
      <c r="C724" s="9">
        <v>2600331.61</v>
      </c>
      <c r="D724" s="9">
        <v>2869800</v>
      </c>
      <c r="E724" s="9" t="s">
        <v>731</v>
      </c>
      <c r="F724" s="9">
        <v>3102100</v>
      </c>
      <c r="G724" s="9" t="s">
        <v>730</v>
      </c>
      <c r="H724" s="9">
        <v>3172900</v>
      </c>
      <c r="I724" s="9" t="s">
        <v>729</v>
      </c>
      <c r="J724" s="9">
        <v>3233400</v>
      </c>
      <c r="K724" s="9" t="s">
        <v>728</v>
      </c>
    </row>
    <row r="725" spans="1:11">
      <c r="A725" s="11" t="s">
        <v>655</v>
      </c>
      <c r="B725" s="11" t="s">
        <v>654</v>
      </c>
      <c r="C725" s="10">
        <v>2600331.61</v>
      </c>
      <c r="D725" s="10">
        <v>2869800</v>
      </c>
      <c r="E725" s="10" t="s">
        <v>731</v>
      </c>
      <c r="F725" s="10">
        <v>3102100</v>
      </c>
      <c r="G725" s="10" t="s">
        <v>730</v>
      </c>
      <c r="H725" s="10">
        <v>3172900</v>
      </c>
      <c r="I725" s="10" t="s">
        <v>729</v>
      </c>
      <c r="J725" s="10">
        <v>3233400</v>
      </c>
      <c r="K725" s="10" t="s">
        <v>728</v>
      </c>
    </row>
    <row r="726" spans="1:11">
      <c r="A726" s="7" t="s">
        <v>496</v>
      </c>
      <c r="B726" s="7" t="s">
        <v>495</v>
      </c>
      <c r="C726" s="9">
        <v>2305593.5499999998</v>
      </c>
      <c r="D726" s="9">
        <v>2430000</v>
      </c>
      <c r="E726" s="9" t="s">
        <v>727</v>
      </c>
      <c r="F726" s="9">
        <v>2618400</v>
      </c>
      <c r="G726" s="9" t="s">
        <v>726</v>
      </c>
      <c r="H726" s="9">
        <v>2640000</v>
      </c>
      <c r="I726" s="9" t="s">
        <v>725</v>
      </c>
      <c r="J726" s="9">
        <v>2794000</v>
      </c>
      <c r="K726" s="9" t="s">
        <v>724</v>
      </c>
    </row>
    <row r="727" spans="1:11">
      <c r="A727" s="11" t="s">
        <v>143</v>
      </c>
      <c r="B727" s="11" t="s">
        <v>144</v>
      </c>
      <c r="C727" s="10">
        <v>1963318.1</v>
      </c>
      <c r="D727" s="10">
        <v>2116000</v>
      </c>
      <c r="E727" s="10" t="s">
        <v>723</v>
      </c>
      <c r="F727" s="10">
        <v>2200400</v>
      </c>
      <c r="G727" s="10" t="s">
        <v>722</v>
      </c>
      <c r="H727" s="10">
        <v>2250400</v>
      </c>
      <c r="I727" s="10" t="s">
        <v>721</v>
      </c>
      <c r="J727" s="10">
        <v>2300400</v>
      </c>
      <c r="K727" s="10" t="s">
        <v>720</v>
      </c>
    </row>
    <row r="728" spans="1:11">
      <c r="A728" s="7" t="s">
        <v>149</v>
      </c>
      <c r="B728" s="7" t="s">
        <v>150</v>
      </c>
      <c r="C728" s="9">
        <v>1651334.54</v>
      </c>
      <c r="D728" s="9">
        <v>1713600</v>
      </c>
      <c r="E728" s="9" t="s">
        <v>719</v>
      </c>
      <c r="F728" s="9">
        <v>1830000</v>
      </c>
      <c r="G728" s="9" t="s">
        <v>718</v>
      </c>
      <c r="H728" s="9"/>
      <c r="I728" s="9"/>
      <c r="J728" s="9"/>
      <c r="K728" s="9"/>
    </row>
    <row r="729" spans="1:11">
      <c r="A729" s="11" t="s">
        <v>153</v>
      </c>
      <c r="B729" s="11" t="s">
        <v>154</v>
      </c>
      <c r="C729" s="10">
        <v>28437.5</v>
      </c>
      <c r="D729" s="10">
        <v>95400</v>
      </c>
      <c r="E729" s="10" t="s">
        <v>717</v>
      </c>
      <c r="F729" s="10">
        <v>90400</v>
      </c>
      <c r="G729" s="10" t="s">
        <v>716</v>
      </c>
      <c r="H729" s="10"/>
      <c r="I729" s="10"/>
      <c r="J729" s="10"/>
      <c r="K729" s="10"/>
    </row>
    <row r="730" spans="1:11">
      <c r="A730" s="7" t="s">
        <v>157</v>
      </c>
      <c r="B730" s="7" t="s">
        <v>158</v>
      </c>
      <c r="C730" s="9">
        <v>283546.06</v>
      </c>
      <c r="D730" s="9">
        <v>307000</v>
      </c>
      <c r="E730" s="9" t="s">
        <v>715</v>
      </c>
      <c r="F730" s="9">
        <v>280000</v>
      </c>
      <c r="G730" s="9" t="s">
        <v>714</v>
      </c>
      <c r="H730" s="9"/>
      <c r="I730" s="9"/>
      <c r="J730" s="9"/>
      <c r="K730" s="9"/>
    </row>
    <row r="731" spans="1:11">
      <c r="A731" s="11" t="s">
        <v>161</v>
      </c>
      <c r="B731" s="11" t="s">
        <v>162</v>
      </c>
      <c r="C731" s="10">
        <v>253841.24</v>
      </c>
      <c r="D731" s="10">
        <v>234000</v>
      </c>
      <c r="E731" s="10" t="s">
        <v>713</v>
      </c>
      <c r="F731" s="10">
        <v>308000</v>
      </c>
      <c r="G731" s="10" t="s">
        <v>712</v>
      </c>
      <c r="H731" s="10">
        <v>246600</v>
      </c>
      <c r="I731" s="10" t="s">
        <v>711</v>
      </c>
      <c r="J731" s="10">
        <v>350600</v>
      </c>
      <c r="K731" s="10" t="s">
        <v>710</v>
      </c>
    </row>
    <row r="732" spans="1:11">
      <c r="A732" s="7" t="s">
        <v>167</v>
      </c>
      <c r="B732" s="7" t="s">
        <v>168</v>
      </c>
      <c r="C732" s="9">
        <v>60402</v>
      </c>
      <c r="D732" s="9">
        <v>55000</v>
      </c>
      <c r="E732" s="9" t="s">
        <v>709</v>
      </c>
      <c r="F732" s="9">
        <v>60000</v>
      </c>
      <c r="G732" s="9" t="s">
        <v>708</v>
      </c>
      <c r="H732" s="9"/>
      <c r="I732" s="9"/>
      <c r="J732" s="9"/>
      <c r="K732" s="9"/>
    </row>
    <row r="733" spans="1:11">
      <c r="A733" s="11" t="s">
        <v>171</v>
      </c>
      <c r="B733" s="11" t="s">
        <v>172</v>
      </c>
      <c r="C733" s="10">
        <v>84281.82</v>
      </c>
      <c r="D733" s="10">
        <v>89000</v>
      </c>
      <c r="E733" s="10" t="s">
        <v>707</v>
      </c>
      <c r="F733" s="10">
        <v>90000</v>
      </c>
      <c r="G733" s="10" t="s">
        <v>706</v>
      </c>
      <c r="H733" s="10"/>
      <c r="I733" s="10"/>
      <c r="J733" s="10"/>
      <c r="K733" s="10"/>
    </row>
    <row r="734" spans="1:11">
      <c r="A734" s="7" t="s">
        <v>175</v>
      </c>
      <c r="B734" s="7" t="s">
        <v>176</v>
      </c>
      <c r="C734" s="9">
        <v>86139.06</v>
      </c>
      <c r="D734" s="9">
        <v>67000</v>
      </c>
      <c r="E734" s="9" t="s">
        <v>705</v>
      </c>
      <c r="F734" s="9">
        <v>122000</v>
      </c>
      <c r="G734" s="9" t="s">
        <v>704</v>
      </c>
      <c r="H734" s="9"/>
      <c r="I734" s="9"/>
      <c r="J734" s="9"/>
      <c r="K734" s="9"/>
    </row>
    <row r="735" spans="1:11">
      <c r="A735" s="11" t="s">
        <v>183</v>
      </c>
      <c r="B735" s="11" t="s">
        <v>184</v>
      </c>
      <c r="C735" s="10">
        <v>23018.36</v>
      </c>
      <c r="D735" s="10">
        <v>23000</v>
      </c>
      <c r="E735" s="10" t="s">
        <v>703</v>
      </c>
      <c r="F735" s="10">
        <v>36000</v>
      </c>
      <c r="G735" s="10" t="s">
        <v>702</v>
      </c>
      <c r="H735" s="10"/>
      <c r="I735" s="10"/>
      <c r="J735" s="10"/>
      <c r="K735" s="10"/>
    </row>
    <row r="736" spans="1:11">
      <c r="A736" s="7" t="s">
        <v>269</v>
      </c>
      <c r="B736" s="7" t="s">
        <v>270</v>
      </c>
      <c r="C736" s="9">
        <v>88434.21</v>
      </c>
      <c r="D736" s="9">
        <v>80000</v>
      </c>
      <c r="E736" s="9" t="s">
        <v>699</v>
      </c>
      <c r="F736" s="9">
        <v>110000</v>
      </c>
      <c r="G736" s="9" t="s">
        <v>701</v>
      </c>
      <c r="H736" s="9">
        <v>143000</v>
      </c>
      <c r="I736" s="9" t="s">
        <v>700</v>
      </c>
      <c r="J736" s="9">
        <v>143000</v>
      </c>
      <c r="K736" s="9" t="s">
        <v>21</v>
      </c>
    </row>
    <row r="737" spans="1:11">
      <c r="A737" s="11" t="s">
        <v>279</v>
      </c>
      <c r="B737" s="11" t="s">
        <v>280</v>
      </c>
      <c r="C737" s="10"/>
      <c r="D737" s="10"/>
      <c r="E737" s="10"/>
      <c r="F737" s="10">
        <v>10000</v>
      </c>
      <c r="G737" s="10"/>
      <c r="H737" s="10"/>
      <c r="I737" s="10"/>
      <c r="J737" s="10"/>
      <c r="K737" s="10"/>
    </row>
    <row r="738" spans="1:11">
      <c r="A738" s="7" t="s">
        <v>285</v>
      </c>
      <c r="B738" s="7" t="s">
        <v>286</v>
      </c>
      <c r="C738" s="9">
        <v>88434.21</v>
      </c>
      <c r="D738" s="9">
        <v>80000</v>
      </c>
      <c r="E738" s="9" t="s">
        <v>699</v>
      </c>
      <c r="F738" s="9">
        <v>100000</v>
      </c>
      <c r="G738" s="9" t="s">
        <v>218</v>
      </c>
      <c r="H738" s="9"/>
      <c r="I738" s="9"/>
      <c r="J738" s="9"/>
      <c r="K738" s="9"/>
    </row>
    <row r="739" spans="1:11">
      <c r="A739" s="11" t="s">
        <v>544</v>
      </c>
      <c r="B739" s="11" t="s">
        <v>543</v>
      </c>
      <c r="C739" s="10">
        <v>148000</v>
      </c>
      <c r="D739" s="10">
        <v>141000</v>
      </c>
      <c r="E739" s="10" t="s">
        <v>698</v>
      </c>
      <c r="F739" s="10">
        <v>220000</v>
      </c>
      <c r="G739" s="10" t="s">
        <v>697</v>
      </c>
      <c r="H739" s="10">
        <v>230000</v>
      </c>
      <c r="I739" s="10" t="s">
        <v>696</v>
      </c>
      <c r="J739" s="10">
        <v>240000</v>
      </c>
      <c r="K739" s="10" t="s">
        <v>695</v>
      </c>
    </row>
    <row r="740" spans="1:11">
      <c r="A740" s="7" t="s">
        <v>161</v>
      </c>
      <c r="B740" s="7" t="s">
        <v>162</v>
      </c>
      <c r="C740" s="9">
        <v>20292.16</v>
      </c>
      <c r="D740" s="9">
        <v>20000</v>
      </c>
      <c r="E740" s="9" t="s">
        <v>694</v>
      </c>
      <c r="F740" s="9">
        <v>50000</v>
      </c>
      <c r="G740" s="9" t="s">
        <v>693</v>
      </c>
      <c r="H740" s="9">
        <v>60000</v>
      </c>
      <c r="I740" s="9" t="s">
        <v>692</v>
      </c>
      <c r="J740" s="9">
        <v>70000</v>
      </c>
      <c r="K740" s="9" t="s">
        <v>601</v>
      </c>
    </row>
    <row r="741" spans="1:11">
      <c r="A741" s="11" t="s">
        <v>171</v>
      </c>
      <c r="B741" s="11" t="s">
        <v>172</v>
      </c>
      <c r="C741" s="10">
        <v>15244.84</v>
      </c>
      <c r="D741" s="10">
        <v>15000</v>
      </c>
      <c r="E741" s="10" t="s">
        <v>691</v>
      </c>
      <c r="F741" s="10">
        <v>15000</v>
      </c>
      <c r="G741" s="10" t="s">
        <v>21</v>
      </c>
      <c r="H741" s="10"/>
      <c r="I741" s="10"/>
      <c r="J741" s="10"/>
      <c r="K741" s="10"/>
    </row>
    <row r="742" spans="1:11">
      <c r="A742" s="7" t="s">
        <v>175</v>
      </c>
      <c r="B742" s="7" t="s">
        <v>176</v>
      </c>
      <c r="C742" s="9">
        <v>5047.32</v>
      </c>
      <c r="D742" s="9">
        <v>5000</v>
      </c>
      <c r="E742" s="9" t="s">
        <v>690</v>
      </c>
      <c r="F742" s="9">
        <v>30000</v>
      </c>
      <c r="G742" s="9" t="s">
        <v>128</v>
      </c>
      <c r="H742" s="9"/>
      <c r="I742" s="9"/>
      <c r="J742" s="9"/>
      <c r="K742" s="9"/>
    </row>
    <row r="743" spans="1:11">
      <c r="A743" s="11" t="s">
        <v>183</v>
      </c>
      <c r="B743" s="11" t="s">
        <v>184</v>
      </c>
      <c r="C743" s="10"/>
      <c r="D743" s="10"/>
      <c r="E743" s="10"/>
      <c r="F743" s="10">
        <v>5000</v>
      </c>
      <c r="G743" s="10"/>
      <c r="H743" s="10"/>
      <c r="I743" s="10"/>
      <c r="J743" s="10"/>
      <c r="K743" s="10"/>
    </row>
    <row r="744" spans="1:11">
      <c r="A744" s="7" t="s">
        <v>269</v>
      </c>
      <c r="B744" s="7" t="s">
        <v>270</v>
      </c>
      <c r="C744" s="9">
        <v>127707.84</v>
      </c>
      <c r="D744" s="9">
        <v>121000</v>
      </c>
      <c r="E744" s="9" t="s">
        <v>689</v>
      </c>
      <c r="F744" s="9">
        <v>170000</v>
      </c>
      <c r="G744" s="9" t="s">
        <v>688</v>
      </c>
      <c r="H744" s="9">
        <v>170000</v>
      </c>
      <c r="I744" s="9" t="s">
        <v>21</v>
      </c>
      <c r="J744" s="9">
        <v>170000</v>
      </c>
      <c r="K744" s="9" t="s">
        <v>21</v>
      </c>
    </row>
    <row r="745" spans="1:11">
      <c r="A745" s="11" t="s">
        <v>279</v>
      </c>
      <c r="B745" s="11" t="s">
        <v>280</v>
      </c>
      <c r="C745" s="10">
        <v>6755.16</v>
      </c>
      <c r="D745" s="10"/>
      <c r="E745" s="10"/>
      <c r="F745" s="10">
        <v>15000</v>
      </c>
      <c r="G745" s="10"/>
      <c r="H745" s="10"/>
      <c r="I745" s="10"/>
      <c r="J745" s="10"/>
      <c r="K745" s="10"/>
    </row>
    <row r="746" spans="1:11">
      <c r="A746" s="7" t="s">
        <v>285</v>
      </c>
      <c r="B746" s="7" t="s">
        <v>286</v>
      </c>
      <c r="C746" s="9">
        <v>113000</v>
      </c>
      <c r="D746" s="9">
        <v>113000</v>
      </c>
      <c r="E746" s="9" t="s">
        <v>21</v>
      </c>
      <c r="F746" s="9">
        <v>147000</v>
      </c>
      <c r="G746" s="9" t="s">
        <v>687</v>
      </c>
      <c r="H746" s="9"/>
      <c r="I746" s="9"/>
      <c r="J746" s="9"/>
      <c r="K746" s="9"/>
    </row>
    <row r="747" spans="1:11">
      <c r="A747" s="11" t="s">
        <v>289</v>
      </c>
      <c r="B747" s="11" t="s">
        <v>290</v>
      </c>
      <c r="C747" s="10">
        <v>7952.68</v>
      </c>
      <c r="D747" s="10">
        <v>8000</v>
      </c>
      <c r="E747" s="10" t="s">
        <v>435</v>
      </c>
      <c r="F747" s="10">
        <v>8000</v>
      </c>
      <c r="G747" s="10" t="s">
        <v>21</v>
      </c>
      <c r="H747" s="10"/>
      <c r="I747" s="10"/>
      <c r="J747" s="10"/>
      <c r="K747" s="10"/>
    </row>
    <row r="748" spans="1:11">
      <c r="A748" s="7" t="s">
        <v>354</v>
      </c>
      <c r="B748" s="7" t="s">
        <v>353</v>
      </c>
      <c r="C748" s="9">
        <v>5000</v>
      </c>
      <c r="D748" s="9">
        <v>8000</v>
      </c>
      <c r="E748" s="9" t="s">
        <v>686</v>
      </c>
      <c r="F748" s="9">
        <v>10000</v>
      </c>
      <c r="G748" s="9" t="s">
        <v>218</v>
      </c>
      <c r="H748" s="9">
        <v>15000</v>
      </c>
      <c r="I748" s="9" t="s">
        <v>575</v>
      </c>
      <c r="J748" s="9">
        <v>15000</v>
      </c>
      <c r="K748" s="9" t="s">
        <v>21</v>
      </c>
    </row>
    <row r="749" spans="1:11">
      <c r="A749" s="11" t="s">
        <v>161</v>
      </c>
      <c r="B749" s="11" t="s">
        <v>162</v>
      </c>
      <c r="C749" s="10">
        <v>5000</v>
      </c>
      <c r="D749" s="10">
        <v>8000</v>
      </c>
      <c r="E749" s="10" t="s">
        <v>686</v>
      </c>
      <c r="F749" s="10">
        <v>10000</v>
      </c>
      <c r="G749" s="10" t="s">
        <v>218</v>
      </c>
      <c r="H749" s="10">
        <v>15000</v>
      </c>
      <c r="I749" s="10" t="s">
        <v>575</v>
      </c>
      <c r="J749" s="10">
        <v>15000</v>
      </c>
      <c r="K749" s="10" t="s">
        <v>21</v>
      </c>
    </row>
    <row r="750" spans="1:11">
      <c r="A750" s="7" t="s">
        <v>175</v>
      </c>
      <c r="B750" s="7" t="s">
        <v>176</v>
      </c>
      <c r="C750" s="9">
        <v>5000</v>
      </c>
      <c r="D750" s="9">
        <v>8000</v>
      </c>
      <c r="E750" s="9" t="s">
        <v>686</v>
      </c>
      <c r="F750" s="9">
        <v>10000</v>
      </c>
      <c r="G750" s="9" t="s">
        <v>218</v>
      </c>
      <c r="H750" s="9"/>
      <c r="I750" s="9"/>
      <c r="J750" s="9"/>
      <c r="K750" s="9"/>
    </row>
    <row r="751" spans="1:11">
      <c r="A751" s="11" t="s">
        <v>470</v>
      </c>
      <c r="B751" s="11" t="s">
        <v>469</v>
      </c>
      <c r="C751" s="10"/>
      <c r="D751" s="10">
        <v>500</v>
      </c>
      <c r="E751" s="10"/>
      <c r="F751" s="10">
        <v>1000</v>
      </c>
      <c r="G751" s="10" t="s">
        <v>667</v>
      </c>
      <c r="H751" s="10">
        <v>1000</v>
      </c>
      <c r="I751" s="10" t="s">
        <v>21</v>
      </c>
      <c r="J751" s="10">
        <v>1000</v>
      </c>
      <c r="K751" s="10" t="s">
        <v>21</v>
      </c>
    </row>
    <row r="752" spans="1:11">
      <c r="A752" s="7" t="s">
        <v>161</v>
      </c>
      <c r="B752" s="7" t="s">
        <v>162</v>
      </c>
      <c r="C752" s="9"/>
      <c r="D752" s="9"/>
      <c r="E752" s="9"/>
      <c r="F752" s="9">
        <v>1000</v>
      </c>
      <c r="G752" s="9"/>
      <c r="H752" s="9">
        <v>1000</v>
      </c>
      <c r="I752" s="9" t="s">
        <v>21</v>
      </c>
      <c r="J752" s="9">
        <v>1000</v>
      </c>
      <c r="K752" s="9" t="s">
        <v>21</v>
      </c>
    </row>
    <row r="753" spans="1:11">
      <c r="A753" s="11" t="s">
        <v>171</v>
      </c>
      <c r="B753" s="11" t="s">
        <v>172</v>
      </c>
      <c r="C753" s="10"/>
      <c r="D753" s="10"/>
      <c r="E753" s="10"/>
      <c r="F753" s="10">
        <v>1000</v>
      </c>
      <c r="G753" s="10"/>
      <c r="H753" s="10"/>
      <c r="I753" s="10"/>
      <c r="J753" s="10"/>
      <c r="K753" s="10"/>
    </row>
    <row r="754" spans="1:11">
      <c r="A754" s="7" t="s">
        <v>187</v>
      </c>
      <c r="B754" s="7" t="s">
        <v>188</v>
      </c>
      <c r="C754" s="9"/>
      <c r="D754" s="9">
        <v>500</v>
      </c>
      <c r="E754" s="9"/>
      <c r="F754" s="9"/>
      <c r="G754" s="9"/>
      <c r="H754" s="9"/>
      <c r="I754" s="9"/>
      <c r="J754" s="9"/>
      <c r="K754" s="9"/>
    </row>
    <row r="755" spans="1:11">
      <c r="A755" s="11" t="s">
        <v>195</v>
      </c>
      <c r="B755" s="11" t="s">
        <v>196</v>
      </c>
      <c r="C755" s="10"/>
      <c r="D755" s="10">
        <v>500</v>
      </c>
      <c r="E755" s="10"/>
      <c r="F755" s="10"/>
      <c r="G755" s="10"/>
      <c r="H755" s="10"/>
      <c r="I755" s="10"/>
      <c r="J755" s="10"/>
      <c r="K755" s="10"/>
    </row>
    <row r="756" spans="1:11">
      <c r="A756" s="7" t="s">
        <v>531</v>
      </c>
      <c r="B756" s="7" t="s">
        <v>530</v>
      </c>
      <c r="C756" s="9">
        <v>121593.74</v>
      </c>
      <c r="D756" s="9">
        <v>254300</v>
      </c>
      <c r="E756" s="9" t="s">
        <v>685</v>
      </c>
      <c r="F756" s="9">
        <v>226700</v>
      </c>
      <c r="G756" s="9" t="s">
        <v>684</v>
      </c>
      <c r="H756" s="9">
        <v>256900</v>
      </c>
      <c r="I756" s="9" t="s">
        <v>683</v>
      </c>
      <c r="J756" s="9">
        <v>163400</v>
      </c>
      <c r="K756" s="9" t="s">
        <v>682</v>
      </c>
    </row>
    <row r="757" spans="1:11">
      <c r="A757" s="11" t="s">
        <v>161</v>
      </c>
      <c r="B757" s="11" t="s">
        <v>162</v>
      </c>
      <c r="C757" s="10">
        <v>120842.39</v>
      </c>
      <c r="D757" s="10">
        <v>246800</v>
      </c>
      <c r="E757" s="10" t="s">
        <v>681</v>
      </c>
      <c r="F757" s="10">
        <v>225700</v>
      </c>
      <c r="G757" s="10" t="s">
        <v>680</v>
      </c>
      <c r="H757" s="10">
        <v>255900</v>
      </c>
      <c r="I757" s="10" t="s">
        <v>679</v>
      </c>
      <c r="J757" s="10">
        <v>152400</v>
      </c>
      <c r="K757" s="10" t="s">
        <v>678</v>
      </c>
    </row>
    <row r="758" spans="1:11">
      <c r="A758" s="7" t="s">
        <v>167</v>
      </c>
      <c r="B758" s="7" t="s">
        <v>168</v>
      </c>
      <c r="C758" s="9">
        <v>2288</v>
      </c>
      <c r="D758" s="9">
        <v>12000</v>
      </c>
      <c r="E758" s="9" t="s">
        <v>677</v>
      </c>
      <c r="F758" s="9">
        <v>11700</v>
      </c>
      <c r="G758" s="9" t="s">
        <v>676</v>
      </c>
      <c r="H758" s="9"/>
      <c r="I758" s="9"/>
      <c r="J758" s="9"/>
      <c r="K758" s="9"/>
    </row>
    <row r="759" spans="1:11">
      <c r="A759" s="11" t="s">
        <v>171</v>
      </c>
      <c r="B759" s="11" t="s">
        <v>172</v>
      </c>
      <c r="C759" s="10">
        <v>33607.910000000003</v>
      </c>
      <c r="D759" s="10">
        <v>52300</v>
      </c>
      <c r="E759" s="10" t="s">
        <v>675</v>
      </c>
      <c r="F759" s="10">
        <v>60000</v>
      </c>
      <c r="G759" s="10" t="s">
        <v>674</v>
      </c>
      <c r="H759" s="10"/>
      <c r="I759" s="10"/>
      <c r="J759" s="10"/>
      <c r="K759" s="10"/>
    </row>
    <row r="760" spans="1:11">
      <c r="A760" s="7" t="s">
        <v>175</v>
      </c>
      <c r="B760" s="7" t="s">
        <v>176</v>
      </c>
      <c r="C760" s="9">
        <v>58865.49</v>
      </c>
      <c r="D760" s="9">
        <v>143000</v>
      </c>
      <c r="E760" s="9" t="s">
        <v>673</v>
      </c>
      <c r="F760" s="9">
        <v>124500</v>
      </c>
      <c r="G760" s="9" t="s">
        <v>672</v>
      </c>
      <c r="H760" s="9"/>
      <c r="I760" s="9"/>
      <c r="J760" s="9"/>
      <c r="K760" s="9"/>
    </row>
    <row r="761" spans="1:11">
      <c r="A761" s="11" t="s">
        <v>179</v>
      </c>
      <c r="B761" s="11" t="s">
        <v>180</v>
      </c>
      <c r="C761" s="10">
        <v>380</v>
      </c>
      <c r="D761" s="10">
        <v>500</v>
      </c>
      <c r="E761" s="10" t="s">
        <v>671</v>
      </c>
      <c r="F761" s="10">
        <v>500</v>
      </c>
      <c r="G761" s="10" t="s">
        <v>21</v>
      </c>
      <c r="H761" s="10"/>
      <c r="I761" s="10"/>
      <c r="J761" s="10"/>
      <c r="K761" s="10"/>
    </row>
    <row r="762" spans="1:11">
      <c r="A762" s="7" t="s">
        <v>183</v>
      </c>
      <c r="B762" s="7" t="s">
        <v>184</v>
      </c>
      <c r="C762" s="9">
        <v>25700.99</v>
      </c>
      <c r="D762" s="9">
        <v>39000</v>
      </c>
      <c r="E762" s="9" t="s">
        <v>670</v>
      </c>
      <c r="F762" s="9">
        <v>29000</v>
      </c>
      <c r="G762" s="9" t="s">
        <v>669</v>
      </c>
      <c r="H762" s="9"/>
      <c r="I762" s="9"/>
      <c r="J762" s="9"/>
      <c r="K762" s="9"/>
    </row>
    <row r="763" spans="1:11">
      <c r="A763" s="11" t="s">
        <v>187</v>
      </c>
      <c r="B763" s="11" t="s">
        <v>188</v>
      </c>
      <c r="C763" s="10">
        <v>751.35</v>
      </c>
      <c r="D763" s="10">
        <v>500</v>
      </c>
      <c r="E763" s="10" t="s">
        <v>668</v>
      </c>
      <c r="F763" s="10">
        <v>1000</v>
      </c>
      <c r="G763" s="10" t="s">
        <v>667</v>
      </c>
      <c r="H763" s="10">
        <v>1000</v>
      </c>
      <c r="I763" s="10" t="s">
        <v>21</v>
      </c>
      <c r="J763" s="10">
        <v>1000</v>
      </c>
      <c r="K763" s="10" t="s">
        <v>21</v>
      </c>
    </row>
    <row r="764" spans="1:11">
      <c r="A764" s="7" t="s">
        <v>195</v>
      </c>
      <c r="B764" s="7" t="s">
        <v>196</v>
      </c>
      <c r="C764" s="9">
        <v>751.35</v>
      </c>
      <c r="D764" s="9">
        <v>500</v>
      </c>
      <c r="E764" s="9" t="s">
        <v>668</v>
      </c>
      <c r="F764" s="9">
        <v>1000</v>
      </c>
      <c r="G764" s="9" t="s">
        <v>667</v>
      </c>
      <c r="H764" s="9"/>
      <c r="I764" s="9"/>
      <c r="J764" s="9"/>
      <c r="K764" s="9"/>
    </row>
    <row r="765" spans="1:11">
      <c r="A765" s="11" t="s">
        <v>269</v>
      </c>
      <c r="B765" s="11" t="s">
        <v>270</v>
      </c>
      <c r="C765" s="10"/>
      <c r="D765" s="10">
        <v>7000</v>
      </c>
      <c r="E765" s="10"/>
      <c r="F765" s="10"/>
      <c r="G765" s="10"/>
      <c r="H765" s="10"/>
      <c r="I765" s="10"/>
      <c r="J765" s="10">
        <v>10000</v>
      </c>
      <c r="K765" s="10"/>
    </row>
    <row r="766" spans="1:11">
      <c r="A766" s="7" t="s">
        <v>279</v>
      </c>
      <c r="B766" s="7" t="s">
        <v>280</v>
      </c>
      <c r="C766" s="9"/>
      <c r="D766" s="9">
        <v>7000</v>
      </c>
      <c r="E766" s="9"/>
      <c r="F766" s="9"/>
      <c r="G766" s="9"/>
      <c r="H766" s="9"/>
      <c r="I766" s="9"/>
      <c r="J766" s="9"/>
      <c r="K766" s="9"/>
    </row>
    <row r="767" spans="1:11">
      <c r="A767" s="11" t="s">
        <v>585</v>
      </c>
      <c r="B767" s="11" t="s">
        <v>584</v>
      </c>
      <c r="C767" s="10">
        <v>20144.32</v>
      </c>
      <c r="D767" s="10">
        <v>36000</v>
      </c>
      <c r="E767" s="10" t="s">
        <v>666</v>
      </c>
      <c r="F767" s="10">
        <v>26000</v>
      </c>
      <c r="G767" s="10" t="s">
        <v>665</v>
      </c>
      <c r="H767" s="10">
        <v>30000</v>
      </c>
      <c r="I767" s="10" t="s">
        <v>664</v>
      </c>
      <c r="J767" s="10">
        <v>20000</v>
      </c>
      <c r="K767" s="10" t="s">
        <v>662</v>
      </c>
    </row>
    <row r="768" spans="1:11">
      <c r="A768" s="7" t="s">
        <v>161</v>
      </c>
      <c r="B768" s="7" t="s">
        <v>162</v>
      </c>
      <c r="C768" s="9">
        <v>6000</v>
      </c>
      <c r="D768" s="9">
        <v>6000</v>
      </c>
      <c r="E768" s="9" t="s">
        <v>21</v>
      </c>
      <c r="F768" s="9">
        <v>6000</v>
      </c>
      <c r="G768" s="9" t="s">
        <v>21</v>
      </c>
      <c r="H768" s="9">
        <v>30000</v>
      </c>
      <c r="I768" s="9" t="s">
        <v>384</v>
      </c>
      <c r="J768" s="9">
        <v>20000</v>
      </c>
      <c r="K768" s="9" t="s">
        <v>662</v>
      </c>
    </row>
    <row r="769" spans="1:11">
      <c r="A769" s="11" t="s">
        <v>183</v>
      </c>
      <c r="B769" s="11" t="s">
        <v>184</v>
      </c>
      <c r="C769" s="10">
        <v>6000</v>
      </c>
      <c r="D769" s="10">
        <v>6000</v>
      </c>
      <c r="E769" s="10" t="s">
        <v>21</v>
      </c>
      <c r="F769" s="10">
        <v>6000</v>
      </c>
      <c r="G769" s="10" t="s">
        <v>21</v>
      </c>
      <c r="H769" s="10"/>
      <c r="I769" s="10"/>
      <c r="J769" s="10"/>
      <c r="K769" s="10"/>
    </row>
    <row r="770" spans="1:11">
      <c r="A770" s="7" t="s">
        <v>269</v>
      </c>
      <c r="B770" s="7" t="s">
        <v>270</v>
      </c>
      <c r="C770" s="9">
        <v>14144.32</v>
      </c>
      <c r="D770" s="9">
        <v>30000</v>
      </c>
      <c r="E770" s="9" t="s">
        <v>663</v>
      </c>
      <c r="F770" s="9">
        <v>20000</v>
      </c>
      <c r="G770" s="9" t="s">
        <v>662</v>
      </c>
      <c r="H770" s="9"/>
      <c r="I770" s="9"/>
      <c r="J770" s="9"/>
      <c r="K770" s="9"/>
    </row>
    <row r="771" spans="1:11">
      <c r="A771" s="11" t="s">
        <v>285</v>
      </c>
      <c r="B771" s="11" t="s">
        <v>286</v>
      </c>
      <c r="C771" s="10">
        <v>14144.32</v>
      </c>
      <c r="D771" s="10">
        <v>30000</v>
      </c>
      <c r="E771" s="10" t="s">
        <v>663</v>
      </c>
      <c r="F771" s="10">
        <v>20000</v>
      </c>
      <c r="G771" s="10" t="s">
        <v>662</v>
      </c>
      <c r="H771" s="10"/>
      <c r="I771" s="10"/>
      <c r="J771" s="10"/>
      <c r="K771" s="10"/>
    </row>
    <row r="772" spans="1:11">
      <c r="A772" s="7" t="s">
        <v>661</v>
      </c>
      <c r="B772" s="7" t="s">
        <v>660</v>
      </c>
      <c r="C772" s="9">
        <v>2538601.02</v>
      </c>
      <c r="D772" s="9">
        <v>3512060</v>
      </c>
      <c r="E772" s="9" t="s">
        <v>653</v>
      </c>
      <c r="F772" s="9">
        <v>3684600</v>
      </c>
      <c r="G772" s="9" t="s">
        <v>652</v>
      </c>
      <c r="H772" s="9">
        <v>3260000</v>
      </c>
      <c r="I772" s="9" t="s">
        <v>651</v>
      </c>
      <c r="J772" s="9">
        <v>3365000</v>
      </c>
      <c r="K772" s="9" t="s">
        <v>650</v>
      </c>
    </row>
    <row r="773" spans="1:11">
      <c r="A773" s="11" t="s">
        <v>659</v>
      </c>
      <c r="B773" s="11" t="s">
        <v>658</v>
      </c>
      <c r="C773" s="10">
        <v>2538601.02</v>
      </c>
      <c r="D773" s="10">
        <v>3512060</v>
      </c>
      <c r="E773" s="10" t="s">
        <v>653</v>
      </c>
      <c r="F773" s="10">
        <v>3684600</v>
      </c>
      <c r="G773" s="10" t="s">
        <v>652</v>
      </c>
      <c r="H773" s="10">
        <v>3260000</v>
      </c>
      <c r="I773" s="10" t="s">
        <v>651</v>
      </c>
      <c r="J773" s="10">
        <v>3365000</v>
      </c>
      <c r="K773" s="10" t="s">
        <v>650</v>
      </c>
    </row>
    <row r="774" spans="1:11">
      <c r="A774" s="7" t="s">
        <v>657</v>
      </c>
      <c r="B774" s="7" t="s">
        <v>656</v>
      </c>
      <c r="C774" s="9">
        <v>2538601.02</v>
      </c>
      <c r="D774" s="9">
        <v>3512060</v>
      </c>
      <c r="E774" s="9" t="s">
        <v>653</v>
      </c>
      <c r="F774" s="9">
        <v>3684600</v>
      </c>
      <c r="G774" s="9" t="s">
        <v>652</v>
      </c>
      <c r="H774" s="9">
        <v>3260000</v>
      </c>
      <c r="I774" s="9" t="s">
        <v>651</v>
      </c>
      <c r="J774" s="9">
        <v>3365000</v>
      </c>
      <c r="K774" s="9" t="s">
        <v>650</v>
      </c>
    </row>
    <row r="775" spans="1:11">
      <c r="A775" s="11" t="s">
        <v>655</v>
      </c>
      <c r="B775" s="11" t="s">
        <v>654</v>
      </c>
      <c r="C775" s="10">
        <v>2538601.02</v>
      </c>
      <c r="D775" s="10">
        <v>3512060</v>
      </c>
      <c r="E775" s="10" t="s">
        <v>653</v>
      </c>
      <c r="F775" s="10">
        <v>3684600</v>
      </c>
      <c r="G775" s="10" t="s">
        <v>652</v>
      </c>
      <c r="H775" s="10">
        <v>3260000</v>
      </c>
      <c r="I775" s="10" t="s">
        <v>651</v>
      </c>
      <c r="J775" s="10">
        <v>3365000</v>
      </c>
      <c r="K775" s="10" t="s">
        <v>650</v>
      </c>
    </row>
    <row r="776" spans="1:11">
      <c r="A776" s="7" t="s">
        <v>496</v>
      </c>
      <c r="B776" s="7" t="s">
        <v>495</v>
      </c>
      <c r="C776" s="9">
        <v>2422899.4500000002</v>
      </c>
      <c r="D776" s="9">
        <v>2734670</v>
      </c>
      <c r="E776" s="9" t="s">
        <v>649</v>
      </c>
      <c r="F776" s="9">
        <v>2933600</v>
      </c>
      <c r="G776" s="9" t="s">
        <v>135</v>
      </c>
      <c r="H776" s="9">
        <v>2900000</v>
      </c>
      <c r="I776" s="9" t="s">
        <v>377</v>
      </c>
      <c r="J776" s="9">
        <v>2960000</v>
      </c>
      <c r="K776" s="9" t="s">
        <v>648</v>
      </c>
    </row>
    <row r="777" spans="1:11">
      <c r="A777" s="11" t="s">
        <v>143</v>
      </c>
      <c r="B777" s="11" t="s">
        <v>144</v>
      </c>
      <c r="C777" s="10">
        <v>1834427.12</v>
      </c>
      <c r="D777" s="10">
        <v>2000100</v>
      </c>
      <c r="E777" s="10" t="s">
        <v>647</v>
      </c>
      <c r="F777" s="10">
        <v>2172100</v>
      </c>
      <c r="G777" s="10" t="s">
        <v>646</v>
      </c>
      <c r="H777" s="10">
        <v>2210000</v>
      </c>
      <c r="I777" s="10" t="s">
        <v>645</v>
      </c>
      <c r="J777" s="10">
        <v>2240000</v>
      </c>
      <c r="K777" s="10" t="s">
        <v>644</v>
      </c>
    </row>
    <row r="778" spans="1:11">
      <c r="A778" s="7" t="s">
        <v>149</v>
      </c>
      <c r="B778" s="7" t="s">
        <v>150</v>
      </c>
      <c r="C778" s="9">
        <v>1547436.26</v>
      </c>
      <c r="D778" s="9">
        <v>1652000</v>
      </c>
      <c r="E778" s="9" t="s">
        <v>643</v>
      </c>
      <c r="F778" s="9">
        <v>1812000</v>
      </c>
      <c r="G778" s="9" t="s">
        <v>642</v>
      </c>
      <c r="H778" s="9"/>
      <c r="I778" s="9"/>
      <c r="J778" s="9"/>
      <c r="K778" s="9"/>
    </row>
    <row r="779" spans="1:11">
      <c r="A779" s="11" t="s">
        <v>153</v>
      </c>
      <c r="B779" s="11" t="s">
        <v>154</v>
      </c>
      <c r="C779" s="10">
        <v>20390.27</v>
      </c>
      <c r="D779" s="10">
        <v>64100</v>
      </c>
      <c r="E779" s="10" t="s">
        <v>641</v>
      </c>
      <c r="F779" s="10">
        <v>61100</v>
      </c>
      <c r="G779" s="10" t="s">
        <v>640</v>
      </c>
      <c r="H779" s="10"/>
      <c r="I779" s="10"/>
      <c r="J779" s="10"/>
      <c r="K779" s="10"/>
    </row>
    <row r="780" spans="1:11">
      <c r="A780" s="7" t="s">
        <v>157</v>
      </c>
      <c r="B780" s="7" t="s">
        <v>158</v>
      </c>
      <c r="C780" s="9">
        <v>266600.59000000003</v>
      </c>
      <c r="D780" s="9">
        <v>284000</v>
      </c>
      <c r="E780" s="9" t="s">
        <v>521</v>
      </c>
      <c r="F780" s="9">
        <v>299000</v>
      </c>
      <c r="G780" s="9" t="s">
        <v>499</v>
      </c>
      <c r="H780" s="9"/>
      <c r="I780" s="9"/>
      <c r="J780" s="9"/>
      <c r="K780" s="9"/>
    </row>
    <row r="781" spans="1:11">
      <c r="A781" s="11" t="s">
        <v>161</v>
      </c>
      <c r="B781" s="11" t="s">
        <v>162</v>
      </c>
      <c r="C781" s="10">
        <v>499984.4</v>
      </c>
      <c r="D781" s="10">
        <v>551070</v>
      </c>
      <c r="E781" s="10" t="s">
        <v>639</v>
      </c>
      <c r="F781" s="10">
        <v>587200</v>
      </c>
      <c r="G781" s="10" t="s">
        <v>638</v>
      </c>
      <c r="H781" s="10">
        <v>630000</v>
      </c>
      <c r="I781" s="10" t="s">
        <v>637</v>
      </c>
      <c r="J781" s="10">
        <v>655000</v>
      </c>
      <c r="K781" s="10" t="s">
        <v>636</v>
      </c>
    </row>
    <row r="782" spans="1:11">
      <c r="A782" s="7" t="s">
        <v>167</v>
      </c>
      <c r="B782" s="7" t="s">
        <v>168</v>
      </c>
      <c r="C782" s="9">
        <v>67242.67</v>
      </c>
      <c r="D782" s="9">
        <v>65320</v>
      </c>
      <c r="E782" s="9" t="s">
        <v>635</v>
      </c>
      <c r="F782" s="9">
        <v>92600</v>
      </c>
      <c r="G782" s="9" t="s">
        <v>634</v>
      </c>
      <c r="H782" s="9"/>
      <c r="I782" s="9"/>
      <c r="J782" s="9"/>
      <c r="K782" s="9"/>
    </row>
    <row r="783" spans="1:11">
      <c r="A783" s="11" t="s">
        <v>171</v>
      </c>
      <c r="B783" s="11" t="s">
        <v>172</v>
      </c>
      <c r="C783" s="10">
        <v>104089.91</v>
      </c>
      <c r="D783" s="10">
        <v>102600</v>
      </c>
      <c r="E783" s="10" t="s">
        <v>633</v>
      </c>
      <c r="F783" s="10">
        <v>102900</v>
      </c>
      <c r="G783" s="10" t="s">
        <v>632</v>
      </c>
      <c r="H783" s="10"/>
      <c r="I783" s="10"/>
      <c r="J783" s="10"/>
      <c r="K783" s="10"/>
    </row>
    <row r="784" spans="1:11">
      <c r="A784" s="7" t="s">
        <v>175</v>
      </c>
      <c r="B784" s="7" t="s">
        <v>176</v>
      </c>
      <c r="C784" s="9">
        <v>282060.74</v>
      </c>
      <c r="D784" s="9">
        <v>361450</v>
      </c>
      <c r="E784" s="9" t="s">
        <v>631</v>
      </c>
      <c r="F784" s="9">
        <v>352900</v>
      </c>
      <c r="G784" s="9" t="s">
        <v>630</v>
      </c>
      <c r="H784" s="9"/>
      <c r="I784" s="9"/>
      <c r="J784" s="9"/>
      <c r="K784" s="9"/>
    </row>
    <row r="785" spans="1:11">
      <c r="A785" s="11" t="s">
        <v>179</v>
      </c>
      <c r="B785" s="11" t="s">
        <v>180</v>
      </c>
      <c r="C785" s="10">
        <v>2436</v>
      </c>
      <c r="D785" s="10"/>
      <c r="E785" s="10"/>
      <c r="F785" s="10">
        <v>16700</v>
      </c>
      <c r="G785" s="10"/>
      <c r="H785" s="10"/>
      <c r="I785" s="10"/>
      <c r="J785" s="10"/>
      <c r="K785" s="10"/>
    </row>
    <row r="786" spans="1:11">
      <c r="A786" s="7" t="s">
        <v>183</v>
      </c>
      <c r="B786" s="7" t="s">
        <v>184</v>
      </c>
      <c r="C786" s="9">
        <v>44155.08</v>
      </c>
      <c r="D786" s="9">
        <v>21700</v>
      </c>
      <c r="E786" s="9" t="s">
        <v>629</v>
      </c>
      <c r="F786" s="9">
        <v>22100</v>
      </c>
      <c r="G786" s="9" t="s">
        <v>628</v>
      </c>
      <c r="H786" s="9"/>
      <c r="I786" s="9"/>
      <c r="J786" s="9"/>
      <c r="K786" s="9"/>
    </row>
    <row r="787" spans="1:11">
      <c r="A787" s="11" t="s">
        <v>187</v>
      </c>
      <c r="B787" s="11" t="s">
        <v>188</v>
      </c>
      <c r="C787" s="10">
        <v>2.23</v>
      </c>
      <c r="D787" s="10"/>
      <c r="E787" s="10"/>
      <c r="F787" s="10"/>
      <c r="G787" s="10"/>
      <c r="H787" s="10"/>
      <c r="I787" s="10"/>
      <c r="J787" s="10"/>
      <c r="K787" s="10"/>
    </row>
    <row r="788" spans="1:11">
      <c r="A788" s="7" t="s">
        <v>195</v>
      </c>
      <c r="B788" s="7" t="s">
        <v>196</v>
      </c>
      <c r="C788" s="9">
        <v>2.23</v>
      </c>
      <c r="D788" s="9"/>
      <c r="E788" s="9"/>
      <c r="F788" s="9"/>
      <c r="G788" s="9"/>
      <c r="H788" s="9"/>
      <c r="I788" s="9"/>
      <c r="J788" s="9"/>
      <c r="K788" s="9"/>
    </row>
    <row r="789" spans="1:11">
      <c r="A789" s="11" t="s">
        <v>255</v>
      </c>
      <c r="B789" s="11" t="s">
        <v>256</v>
      </c>
      <c r="C789" s="10">
        <v>5952</v>
      </c>
      <c r="D789" s="10">
        <v>142500</v>
      </c>
      <c r="E789" s="10" t="s">
        <v>121</v>
      </c>
      <c r="F789" s="10">
        <v>112500</v>
      </c>
      <c r="G789" s="10" t="s">
        <v>54</v>
      </c>
      <c r="H789" s="10"/>
      <c r="I789" s="10"/>
      <c r="J789" s="10"/>
      <c r="K789" s="10"/>
    </row>
    <row r="790" spans="1:11">
      <c r="A790" s="7" t="s">
        <v>265</v>
      </c>
      <c r="B790" s="7" t="s">
        <v>266</v>
      </c>
      <c r="C790" s="9">
        <v>5952</v>
      </c>
      <c r="D790" s="9">
        <v>142500</v>
      </c>
      <c r="E790" s="9" t="s">
        <v>121</v>
      </c>
      <c r="F790" s="9">
        <v>112500</v>
      </c>
      <c r="G790" s="9" t="s">
        <v>54</v>
      </c>
      <c r="H790" s="9"/>
      <c r="I790" s="9"/>
      <c r="J790" s="9"/>
      <c r="K790" s="9"/>
    </row>
    <row r="791" spans="1:11">
      <c r="A791" s="11" t="s">
        <v>269</v>
      </c>
      <c r="B791" s="11" t="s">
        <v>270</v>
      </c>
      <c r="C791" s="10">
        <v>82533.7</v>
      </c>
      <c r="D791" s="10">
        <v>41000</v>
      </c>
      <c r="E791" s="10" t="s">
        <v>627</v>
      </c>
      <c r="F791" s="10">
        <v>61800</v>
      </c>
      <c r="G791" s="10" t="s">
        <v>626</v>
      </c>
      <c r="H791" s="10">
        <v>60000</v>
      </c>
      <c r="I791" s="10" t="s">
        <v>625</v>
      </c>
      <c r="J791" s="10">
        <v>65000</v>
      </c>
      <c r="K791" s="10" t="s">
        <v>624</v>
      </c>
    </row>
    <row r="792" spans="1:11">
      <c r="A792" s="7" t="s">
        <v>279</v>
      </c>
      <c r="B792" s="7" t="s">
        <v>280</v>
      </c>
      <c r="C792" s="9">
        <v>57688.7</v>
      </c>
      <c r="D792" s="9">
        <v>16000</v>
      </c>
      <c r="E792" s="9" t="s">
        <v>623</v>
      </c>
      <c r="F792" s="9">
        <v>34800</v>
      </c>
      <c r="G792" s="9" t="s">
        <v>622</v>
      </c>
      <c r="H792" s="9"/>
      <c r="I792" s="9"/>
      <c r="J792" s="9"/>
      <c r="K792" s="9"/>
    </row>
    <row r="793" spans="1:11">
      <c r="A793" s="11" t="s">
        <v>285</v>
      </c>
      <c r="B793" s="11" t="s">
        <v>286</v>
      </c>
      <c r="C793" s="10">
        <v>24845</v>
      </c>
      <c r="D793" s="10">
        <v>25000</v>
      </c>
      <c r="E793" s="10" t="s">
        <v>621</v>
      </c>
      <c r="F793" s="10">
        <v>27000</v>
      </c>
      <c r="G793" s="10" t="s">
        <v>620</v>
      </c>
      <c r="H793" s="10"/>
      <c r="I793" s="10"/>
      <c r="J793" s="10"/>
      <c r="K793" s="10"/>
    </row>
    <row r="794" spans="1:11">
      <c r="A794" s="7" t="s">
        <v>544</v>
      </c>
      <c r="B794" s="7" t="s">
        <v>543</v>
      </c>
      <c r="C794" s="9">
        <v>35000</v>
      </c>
      <c r="D794" s="9">
        <v>68000</v>
      </c>
      <c r="E794" s="9" t="s">
        <v>619</v>
      </c>
      <c r="F794" s="9">
        <v>190000</v>
      </c>
      <c r="G794" s="9" t="s">
        <v>618</v>
      </c>
      <c r="H794" s="9">
        <v>220000</v>
      </c>
      <c r="I794" s="9" t="s">
        <v>617</v>
      </c>
      <c r="J794" s="9">
        <v>250000</v>
      </c>
      <c r="K794" s="9" t="s">
        <v>616</v>
      </c>
    </row>
    <row r="795" spans="1:11">
      <c r="A795" s="11" t="s">
        <v>161</v>
      </c>
      <c r="B795" s="11" t="s">
        <v>162</v>
      </c>
      <c r="C795" s="10">
        <v>25000</v>
      </c>
      <c r="D795" s="10">
        <v>58000</v>
      </c>
      <c r="E795" s="10" t="s">
        <v>615</v>
      </c>
      <c r="F795" s="10">
        <v>180000</v>
      </c>
      <c r="G795" s="10" t="s">
        <v>614</v>
      </c>
      <c r="H795" s="10">
        <v>190000</v>
      </c>
      <c r="I795" s="10" t="s">
        <v>613</v>
      </c>
      <c r="J795" s="10">
        <v>210000</v>
      </c>
      <c r="K795" s="10" t="s">
        <v>612</v>
      </c>
    </row>
    <row r="796" spans="1:11">
      <c r="A796" s="7" t="s">
        <v>167</v>
      </c>
      <c r="B796" s="7" t="s">
        <v>168</v>
      </c>
      <c r="C796" s="9"/>
      <c r="D796" s="9">
        <v>3000</v>
      </c>
      <c r="E796" s="9"/>
      <c r="F796" s="9"/>
      <c r="G796" s="9"/>
      <c r="H796" s="9"/>
      <c r="I796" s="9"/>
      <c r="J796" s="9"/>
      <c r="K796" s="9"/>
    </row>
    <row r="797" spans="1:11">
      <c r="A797" s="11" t="s">
        <v>171</v>
      </c>
      <c r="B797" s="11" t="s">
        <v>172</v>
      </c>
      <c r="C797" s="10">
        <v>2000</v>
      </c>
      <c r="D797" s="10"/>
      <c r="E797" s="10"/>
      <c r="F797" s="10"/>
      <c r="G797" s="10"/>
      <c r="H797" s="10"/>
      <c r="I797" s="10"/>
      <c r="J797" s="10"/>
      <c r="K797" s="10"/>
    </row>
    <row r="798" spans="1:11">
      <c r="A798" s="7" t="s">
        <v>175</v>
      </c>
      <c r="B798" s="7" t="s">
        <v>176</v>
      </c>
      <c r="C798" s="9">
        <v>23000</v>
      </c>
      <c r="D798" s="9">
        <v>55000</v>
      </c>
      <c r="E798" s="9" t="s">
        <v>611</v>
      </c>
      <c r="F798" s="9">
        <v>180000</v>
      </c>
      <c r="G798" s="9" t="s">
        <v>610</v>
      </c>
      <c r="H798" s="9"/>
      <c r="I798" s="9"/>
      <c r="J798" s="9"/>
      <c r="K798" s="9"/>
    </row>
    <row r="799" spans="1:11">
      <c r="A799" s="11" t="s">
        <v>269</v>
      </c>
      <c r="B799" s="11" t="s">
        <v>270</v>
      </c>
      <c r="C799" s="10">
        <v>10000</v>
      </c>
      <c r="D799" s="10">
        <v>10000</v>
      </c>
      <c r="E799" s="10" t="s">
        <v>21</v>
      </c>
      <c r="F799" s="10">
        <v>10000</v>
      </c>
      <c r="G799" s="10" t="s">
        <v>21</v>
      </c>
      <c r="H799" s="10">
        <v>30000</v>
      </c>
      <c r="I799" s="10" t="s">
        <v>609</v>
      </c>
      <c r="J799" s="10">
        <v>40000</v>
      </c>
      <c r="K799" s="10" t="s">
        <v>604</v>
      </c>
    </row>
    <row r="800" spans="1:11">
      <c r="A800" s="7" t="s">
        <v>279</v>
      </c>
      <c r="B800" s="7" t="s">
        <v>280</v>
      </c>
      <c r="C800" s="9">
        <v>10000</v>
      </c>
      <c r="D800" s="9">
        <v>10000</v>
      </c>
      <c r="E800" s="9" t="s">
        <v>21</v>
      </c>
      <c r="F800" s="9">
        <v>10000</v>
      </c>
      <c r="G800" s="9" t="s">
        <v>21</v>
      </c>
      <c r="H800" s="9"/>
      <c r="I800" s="9"/>
      <c r="J800" s="9"/>
      <c r="K800" s="9"/>
    </row>
    <row r="801" spans="1:11">
      <c r="A801" s="11" t="s">
        <v>608</v>
      </c>
      <c r="B801" s="11" t="s">
        <v>607</v>
      </c>
      <c r="C801" s="10"/>
      <c r="D801" s="10">
        <v>570000</v>
      </c>
      <c r="E801" s="10"/>
      <c r="F801" s="10">
        <v>450000</v>
      </c>
      <c r="G801" s="10" t="s">
        <v>54</v>
      </c>
      <c r="H801" s="10"/>
      <c r="I801" s="10"/>
      <c r="J801" s="10"/>
      <c r="K801" s="10"/>
    </row>
    <row r="802" spans="1:11">
      <c r="A802" s="7" t="s">
        <v>255</v>
      </c>
      <c r="B802" s="7" t="s">
        <v>256</v>
      </c>
      <c r="C802" s="9"/>
      <c r="D802" s="9">
        <v>570000</v>
      </c>
      <c r="E802" s="9"/>
      <c r="F802" s="9">
        <v>450000</v>
      </c>
      <c r="G802" s="9" t="s">
        <v>54</v>
      </c>
      <c r="H802" s="9"/>
      <c r="I802" s="9"/>
      <c r="J802" s="9"/>
      <c r="K802" s="9"/>
    </row>
    <row r="803" spans="1:11">
      <c r="A803" s="11" t="s">
        <v>265</v>
      </c>
      <c r="B803" s="11" t="s">
        <v>266</v>
      </c>
      <c r="C803" s="10"/>
      <c r="D803" s="10">
        <v>570000</v>
      </c>
      <c r="E803" s="10"/>
      <c r="F803" s="10">
        <v>450000</v>
      </c>
      <c r="G803" s="10" t="s">
        <v>54</v>
      </c>
      <c r="H803" s="10"/>
      <c r="I803" s="10"/>
      <c r="J803" s="10"/>
      <c r="K803" s="10"/>
    </row>
    <row r="804" spans="1:11">
      <c r="A804" s="7" t="s">
        <v>383</v>
      </c>
      <c r="B804" s="7" t="s">
        <v>41</v>
      </c>
      <c r="C804" s="9">
        <v>10574.99</v>
      </c>
      <c r="D804" s="9">
        <v>2500</v>
      </c>
      <c r="E804" s="9" t="s">
        <v>606</v>
      </c>
      <c r="F804" s="9"/>
      <c r="G804" s="9"/>
      <c r="H804" s="9"/>
      <c r="I804" s="9"/>
      <c r="J804" s="9"/>
      <c r="K804" s="9"/>
    </row>
    <row r="805" spans="1:11">
      <c r="A805" s="11" t="s">
        <v>161</v>
      </c>
      <c r="B805" s="11" t="s">
        <v>162</v>
      </c>
      <c r="C805" s="10">
        <v>10574.99</v>
      </c>
      <c r="D805" s="10">
        <v>2500</v>
      </c>
      <c r="E805" s="10" t="s">
        <v>606</v>
      </c>
      <c r="F805" s="10"/>
      <c r="G805" s="10"/>
      <c r="H805" s="10"/>
      <c r="I805" s="10"/>
      <c r="J805" s="10"/>
      <c r="K805" s="10"/>
    </row>
    <row r="806" spans="1:11">
      <c r="A806" s="7" t="s">
        <v>179</v>
      </c>
      <c r="B806" s="7" t="s">
        <v>180</v>
      </c>
      <c r="C806" s="9">
        <v>10574.99</v>
      </c>
      <c r="D806" s="9">
        <v>2500</v>
      </c>
      <c r="E806" s="9" t="s">
        <v>606</v>
      </c>
      <c r="F806" s="9"/>
      <c r="G806" s="9"/>
      <c r="H806" s="9"/>
      <c r="I806" s="9"/>
      <c r="J806" s="9"/>
      <c r="K806" s="9"/>
    </row>
    <row r="807" spans="1:11">
      <c r="A807" s="11" t="s">
        <v>470</v>
      </c>
      <c r="B807" s="11" t="s">
        <v>469</v>
      </c>
      <c r="C807" s="10">
        <v>4855.84</v>
      </c>
      <c r="D807" s="10">
        <v>15000</v>
      </c>
      <c r="E807" s="10" t="s">
        <v>605</v>
      </c>
      <c r="F807" s="10">
        <v>20000</v>
      </c>
      <c r="G807" s="10" t="s">
        <v>604</v>
      </c>
      <c r="H807" s="10">
        <v>30000</v>
      </c>
      <c r="I807" s="10" t="s">
        <v>575</v>
      </c>
      <c r="J807" s="10">
        <v>35000</v>
      </c>
      <c r="K807" s="10" t="s">
        <v>601</v>
      </c>
    </row>
    <row r="808" spans="1:11">
      <c r="A808" s="7" t="s">
        <v>161</v>
      </c>
      <c r="B808" s="7" t="s">
        <v>162</v>
      </c>
      <c r="C808" s="9">
        <v>4855.84</v>
      </c>
      <c r="D808" s="9">
        <v>15000</v>
      </c>
      <c r="E808" s="9" t="s">
        <v>605</v>
      </c>
      <c r="F808" s="9">
        <v>20000</v>
      </c>
      <c r="G808" s="9" t="s">
        <v>604</v>
      </c>
      <c r="H808" s="9">
        <v>30000</v>
      </c>
      <c r="I808" s="9" t="s">
        <v>575</v>
      </c>
      <c r="J808" s="9">
        <v>35000</v>
      </c>
      <c r="K808" s="9" t="s">
        <v>601</v>
      </c>
    </row>
    <row r="809" spans="1:11">
      <c r="A809" s="11" t="s">
        <v>171</v>
      </c>
      <c r="B809" s="11" t="s">
        <v>172</v>
      </c>
      <c r="C809" s="10">
        <v>4855.84</v>
      </c>
      <c r="D809" s="10">
        <v>15000</v>
      </c>
      <c r="E809" s="10" t="s">
        <v>605</v>
      </c>
      <c r="F809" s="10">
        <v>20000</v>
      </c>
      <c r="G809" s="10" t="s">
        <v>604</v>
      </c>
      <c r="H809" s="10"/>
      <c r="I809" s="10"/>
      <c r="J809" s="10"/>
      <c r="K809" s="10"/>
    </row>
    <row r="810" spans="1:11">
      <c r="A810" s="7" t="s">
        <v>531</v>
      </c>
      <c r="B810" s="7" t="s">
        <v>530</v>
      </c>
      <c r="C810" s="9">
        <v>29570.74</v>
      </c>
      <c r="D810" s="9">
        <v>80000</v>
      </c>
      <c r="E810" s="9" t="s">
        <v>603</v>
      </c>
      <c r="F810" s="9">
        <v>60000</v>
      </c>
      <c r="G810" s="9" t="s">
        <v>602</v>
      </c>
      <c r="H810" s="9">
        <v>70000</v>
      </c>
      <c r="I810" s="9" t="s">
        <v>601</v>
      </c>
      <c r="J810" s="9">
        <v>75000</v>
      </c>
      <c r="K810" s="9" t="s">
        <v>600</v>
      </c>
    </row>
    <row r="811" spans="1:11">
      <c r="A811" s="11" t="s">
        <v>143</v>
      </c>
      <c r="B811" s="11" t="s">
        <v>144</v>
      </c>
      <c r="C811" s="10"/>
      <c r="D811" s="10">
        <v>32850</v>
      </c>
      <c r="E811" s="10"/>
      <c r="F811" s="10"/>
      <c r="G811" s="10"/>
      <c r="H811" s="10"/>
      <c r="I811" s="10"/>
      <c r="J811" s="10">
        <v>75000</v>
      </c>
      <c r="K811" s="10"/>
    </row>
    <row r="812" spans="1:11">
      <c r="A812" s="7" t="s">
        <v>149</v>
      </c>
      <c r="B812" s="7" t="s">
        <v>150</v>
      </c>
      <c r="C812" s="9"/>
      <c r="D812" s="9">
        <v>28000</v>
      </c>
      <c r="E812" s="9"/>
      <c r="F812" s="9"/>
      <c r="G812" s="9"/>
      <c r="H812" s="9"/>
      <c r="I812" s="9"/>
      <c r="J812" s="9"/>
      <c r="K812" s="9"/>
    </row>
    <row r="813" spans="1:11">
      <c r="A813" s="11" t="s">
        <v>157</v>
      </c>
      <c r="B813" s="11" t="s">
        <v>158</v>
      </c>
      <c r="C813" s="10"/>
      <c r="D813" s="10">
        <v>4850</v>
      </c>
      <c r="E813" s="10"/>
      <c r="F813" s="10"/>
      <c r="G813" s="10"/>
      <c r="H813" s="10"/>
      <c r="I813" s="10"/>
      <c r="J813" s="10"/>
      <c r="K813" s="10"/>
    </row>
    <row r="814" spans="1:11">
      <c r="A814" s="7" t="s">
        <v>161</v>
      </c>
      <c r="B814" s="7" t="s">
        <v>162</v>
      </c>
      <c r="C814" s="9">
        <v>29570.74</v>
      </c>
      <c r="D814" s="9">
        <v>13000</v>
      </c>
      <c r="E814" s="9" t="s">
        <v>599</v>
      </c>
      <c r="F814" s="9">
        <v>49500</v>
      </c>
      <c r="G814" s="9" t="s">
        <v>598</v>
      </c>
      <c r="H814" s="9">
        <v>70000</v>
      </c>
      <c r="I814" s="9" t="s">
        <v>597</v>
      </c>
      <c r="J814" s="9"/>
      <c r="K814" s="9"/>
    </row>
    <row r="815" spans="1:11">
      <c r="A815" s="11" t="s">
        <v>167</v>
      </c>
      <c r="B815" s="11" t="s">
        <v>168</v>
      </c>
      <c r="C815" s="10">
        <v>3841</v>
      </c>
      <c r="D815" s="10">
        <v>2500</v>
      </c>
      <c r="E815" s="10" t="s">
        <v>596</v>
      </c>
      <c r="F815" s="10">
        <v>4200</v>
      </c>
      <c r="G815" s="10" t="s">
        <v>595</v>
      </c>
      <c r="H815" s="10"/>
      <c r="I815" s="10"/>
      <c r="J815" s="10"/>
      <c r="K815" s="10"/>
    </row>
    <row r="816" spans="1:11">
      <c r="A816" s="7" t="s">
        <v>171</v>
      </c>
      <c r="B816" s="7" t="s">
        <v>172</v>
      </c>
      <c r="C816" s="9">
        <v>6412.71</v>
      </c>
      <c r="D816" s="9">
        <v>2500</v>
      </c>
      <c r="E816" s="9" t="s">
        <v>594</v>
      </c>
      <c r="F816" s="9">
        <v>13000</v>
      </c>
      <c r="G816" s="9" t="s">
        <v>593</v>
      </c>
      <c r="H816" s="9"/>
      <c r="I816" s="9"/>
      <c r="J816" s="9"/>
      <c r="K816" s="9"/>
    </row>
    <row r="817" spans="1:11">
      <c r="A817" s="11" t="s">
        <v>175</v>
      </c>
      <c r="B817" s="11" t="s">
        <v>176</v>
      </c>
      <c r="C817" s="10">
        <v>13713.15</v>
      </c>
      <c r="D817" s="10">
        <v>6500</v>
      </c>
      <c r="E817" s="10" t="s">
        <v>592</v>
      </c>
      <c r="F817" s="10">
        <v>31900</v>
      </c>
      <c r="G817" s="10" t="s">
        <v>591</v>
      </c>
      <c r="H817" s="10"/>
      <c r="I817" s="10"/>
      <c r="J817" s="10"/>
      <c r="K817" s="10"/>
    </row>
    <row r="818" spans="1:11">
      <c r="A818" s="7" t="s">
        <v>183</v>
      </c>
      <c r="B818" s="7" t="s">
        <v>184</v>
      </c>
      <c r="C818" s="9">
        <v>5603.88</v>
      </c>
      <c r="D818" s="9">
        <v>1500</v>
      </c>
      <c r="E818" s="9" t="s">
        <v>590</v>
      </c>
      <c r="F818" s="9">
        <v>400</v>
      </c>
      <c r="G818" s="9" t="s">
        <v>589</v>
      </c>
      <c r="H818" s="9"/>
      <c r="I818" s="9"/>
      <c r="J818" s="9"/>
      <c r="K818" s="9"/>
    </row>
    <row r="819" spans="1:11">
      <c r="A819" s="11" t="s">
        <v>255</v>
      </c>
      <c r="B819" s="11" t="s">
        <v>256</v>
      </c>
      <c r="C819" s="10"/>
      <c r="D819" s="10">
        <v>3000</v>
      </c>
      <c r="E819" s="10"/>
      <c r="F819" s="10"/>
      <c r="G819" s="10"/>
      <c r="H819" s="10"/>
      <c r="I819" s="10"/>
      <c r="J819" s="10"/>
      <c r="K819" s="10"/>
    </row>
    <row r="820" spans="1:11">
      <c r="A820" s="7" t="s">
        <v>265</v>
      </c>
      <c r="B820" s="7" t="s">
        <v>266</v>
      </c>
      <c r="C820" s="9"/>
      <c r="D820" s="9">
        <v>3000</v>
      </c>
      <c r="E820" s="9"/>
      <c r="F820" s="9"/>
      <c r="G820" s="9"/>
      <c r="H820" s="9"/>
      <c r="I820" s="9"/>
      <c r="J820" s="9"/>
      <c r="K820" s="9"/>
    </row>
    <row r="821" spans="1:11">
      <c r="A821" s="11" t="s">
        <v>269</v>
      </c>
      <c r="B821" s="11" t="s">
        <v>270</v>
      </c>
      <c r="C821" s="10"/>
      <c r="D821" s="10">
        <v>31150</v>
      </c>
      <c r="E821" s="10"/>
      <c r="F821" s="10">
        <v>10500</v>
      </c>
      <c r="G821" s="10" t="s">
        <v>588</v>
      </c>
      <c r="H821" s="10"/>
      <c r="I821" s="10"/>
      <c r="J821" s="10"/>
      <c r="K821" s="10"/>
    </row>
    <row r="822" spans="1:11">
      <c r="A822" s="7" t="s">
        <v>279</v>
      </c>
      <c r="B822" s="7" t="s">
        <v>280</v>
      </c>
      <c r="C822" s="9"/>
      <c r="D822" s="9">
        <v>15500</v>
      </c>
      <c r="E822" s="9"/>
      <c r="F822" s="9">
        <v>5500</v>
      </c>
      <c r="G822" s="9" t="s">
        <v>587</v>
      </c>
      <c r="H822" s="9"/>
      <c r="I822" s="9"/>
      <c r="J822" s="9"/>
      <c r="K822" s="9"/>
    </row>
    <row r="823" spans="1:11">
      <c r="A823" s="11" t="s">
        <v>285</v>
      </c>
      <c r="B823" s="11" t="s">
        <v>286</v>
      </c>
      <c r="C823" s="10"/>
      <c r="D823" s="10">
        <v>15650</v>
      </c>
      <c r="E823" s="10"/>
      <c r="F823" s="10">
        <v>5000</v>
      </c>
      <c r="G823" s="10" t="s">
        <v>586</v>
      </c>
      <c r="H823" s="10"/>
      <c r="I823" s="10"/>
      <c r="J823" s="10"/>
      <c r="K823" s="10"/>
    </row>
    <row r="824" spans="1:11">
      <c r="A824" s="7" t="s">
        <v>585</v>
      </c>
      <c r="B824" s="7" t="s">
        <v>584</v>
      </c>
      <c r="C824" s="9">
        <v>35700</v>
      </c>
      <c r="D824" s="9">
        <v>41890</v>
      </c>
      <c r="E824" s="9" t="s">
        <v>583</v>
      </c>
      <c r="F824" s="9">
        <v>31000</v>
      </c>
      <c r="G824" s="9" t="s">
        <v>582</v>
      </c>
      <c r="H824" s="9">
        <v>40000</v>
      </c>
      <c r="I824" s="9" t="s">
        <v>581</v>
      </c>
      <c r="J824" s="9">
        <v>45000</v>
      </c>
      <c r="K824" s="9" t="s">
        <v>580</v>
      </c>
    </row>
    <row r="825" spans="1:11">
      <c r="A825" s="11" t="s">
        <v>161</v>
      </c>
      <c r="B825" s="11" t="s">
        <v>162</v>
      </c>
      <c r="C825" s="10">
        <v>12000</v>
      </c>
      <c r="D825" s="10">
        <v>10000</v>
      </c>
      <c r="E825" s="10" t="s">
        <v>579</v>
      </c>
      <c r="F825" s="10">
        <v>11000</v>
      </c>
      <c r="G825" s="10" t="s">
        <v>577</v>
      </c>
      <c r="H825" s="10">
        <v>10000</v>
      </c>
      <c r="I825" s="10" t="s">
        <v>578</v>
      </c>
      <c r="J825" s="10">
        <v>15000</v>
      </c>
      <c r="K825" s="10" t="s">
        <v>575</v>
      </c>
    </row>
    <row r="826" spans="1:11">
      <c r="A826" s="7" t="s">
        <v>175</v>
      </c>
      <c r="B826" s="7" t="s">
        <v>176</v>
      </c>
      <c r="C826" s="9">
        <v>7000</v>
      </c>
      <c r="D826" s="9">
        <v>10000</v>
      </c>
      <c r="E826" s="9" t="s">
        <v>453</v>
      </c>
      <c r="F826" s="9">
        <v>11000</v>
      </c>
      <c r="G826" s="9" t="s">
        <v>577</v>
      </c>
      <c r="H826" s="9"/>
      <c r="I826" s="9"/>
      <c r="J826" s="9"/>
      <c r="K826" s="9"/>
    </row>
    <row r="827" spans="1:11">
      <c r="A827" s="11" t="s">
        <v>183</v>
      </c>
      <c r="B827" s="11" t="s">
        <v>184</v>
      </c>
      <c r="C827" s="10">
        <v>5000</v>
      </c>
      <c r="D827" s="10"/>
      <c r="E827" s="10"/>
      <c r="F827" s="10"/>
      <c r="G827" s="10"/>
      <c r="H827" s="10"/>
      <c r="I827" s="10"/>
      <c r="J827" s="10"/>
      <c r="K827" s="10"/>
    </row>
    <row r="828" spans="1:11">
      <c r="A828" s="7" t="s">
        <v>269</v>
      </c>
      <c r="B828" s="7" t="s">
        <v>270</v>
      </c>
      <c r="C828" s="9">
        <v>23700</v>
      </c>
      <c r="D828" s="9">
        <v>31890</v>
      </c>
      <c r="E828" s="9" t="s">
        <v>576</v>
      </c>
      <c r="F828" s="9">
        <v>20000</v>
      </c>
      <c r="G828" s="9" t="s">
        <v>573</v>
      </c>
      <c r="H828" s="9">
        <v>30000</v>
      </c>
      <c r="I828" s="9" t="s">
        <v>575</v>
      </c>
      <c r="J828" s="9">
        <v>30000</v>
      </c>
      <c r="K828" s="9" t="s">
        <v>21</v>
      </c>
    </row>
    <row r="829" spans="1:11">
      <c r="A829" s="11" t="s">
        <v>279</v>
      </c>
      <c r="B829" s="11" t="s">
        <v>280</v>
      </c>
      <c r="C829" s="10">
        <v>8000</v>
      </c>
      <c r="D829" s="10"/>
      <c r="E829" s="10"/>
      <c r="F829" s="10"/>
      <c r="G829" s="10"/>
      <c r="H829" s="10"/>
      <c r="I829" s="10"/>
      <c r="J829" s="10"/>
      <c r="K829" s="10"/>
    </row>
    <row r="830" spans="1:11">
      <c r="A830" s="7" t="s">
        <v>285</v>
      </c>
      <c r="B830" s="7" t="s">
        <v>286</v>
      </c>
      <c r="C830" s="9">
        <v>15700</v>
      </c>
      <c r="D830" s="9">
        <v>31890</v>
      </c>
      <c r="E830" s="9" t="s">
        <v>574</v>
      </c>
      <c r="F830" s="9">
        <v>20000</v>
      </c>
      <c r="G830" s="9" t="s">
        <v>573</v>
      </c>
      <c r="H830" s="9"/>
      <c r="I830" s="9"/>
      <c r="J830" s="9"/>
      <c r="K830" s="9"/>
    </row>
    <row r="831" spans="1:11">
      <c r="A831" s="11" t="s">
        <v>572</v>
      </c>
      <c r="B831" s="11" t="s">
        <v>571</v>
      </c>
      <c r="C831" s="10">
        <v>17451739.719999999</v>
      </c>
      <c r="D831" s="10">
        <v>18365030</v>
      </c>
      <c r="E831" s="10" t="s">
        <v>564</v>
      </c>
      <c r="F831" s="10">
        <v>19544000</v>
      </c>
      <c r="G831" s="10" t="s">
        <v>563</v>
      </c>
      <c r="H831" s="10">
        <v>19644000</v>
      </c>
      <c r="I831" s="10" t="s">
        <v>562</v>
      </c>
      <c r="J831" s="10">
        <v>19744000</v>
      </c>
      <c r="K831" s="10" t="s">
        <v>562</v>
      </c>
    </row>
    <row r="832" spans="1:11">
      <c r="A832" s="7" t="s">
        <v>570</v>
      </c>
      <c r="B832" s="7" t="s">
        <v>569</v>
      </c>
      <c r="C832" s="9">
        <v>17451739.719999999</v>
      </c>
      <c r="D832" s="9">
        <v>18365030</v>
      </c>
      <c r="E832" s="9" t="s">
        <v>564</v>
      </c>
      <c r="F832" s="9">
        <v>19544000</v>
      </c>
      <c r="G832" s="9" t="s">
        <v>563</v>
      </c>
      <c r="H832" s="9">
        <v>19644000</v>
      </c>
      <c r="I832" s="9" t="s">
        <v>562</v>
      </c>
      <c r="J832" s="9">
        <v>19744000</v>
      </c>
      <c r="K832" s="9" t="s">
        <v>562</v>
      </c>
    </row>
    <row r="833" spans="1:11">
      <c r="A833" s="11" t="s">
        <v>568</v>
      </c>
      <c r="B833" s="11" t="s">
        <v>567</v>
      </c>
      <c r="C833" s="10">
        <v>17451739.719999999</v>
      </c>
      <c r="D833" s="10">
        <v>18365030</v>
      </c>
      <c r="E833" s="10" t="s">
        <v>564</v>
      </c>
      <c r="F833" s="10">
        <v>19544000</v>
      </c>
      <c r="G833" s="10" t="s">
        <v>563</v>
      </c>
      <c r="H833" s="10">
        <v>19644000</v>
      </c>
      <c r="I833" s="10" t="s">
        <v>562</v>
      </c>
      <c r="J833" s="10">
        <v>19744000</v>
      </c>
      <c r="K833" s="10" t="s">
        <v>562</v>
      </c>
    </row>
    <row r="834" spans="1:11">
      <c r="A834" s="7" t="s">
        <v>566</v>
      </c>
      <c r="B834" s="7" t="s">
        <v>565</v>
      </c>
      <c r="C834" s="9">
        <v>17451739.719999999</v>
      </c>
      <c r="D834" s="9">
        <v>18365030</v>
      </c>
      <c r="E834" s="9" t="s">
        <v>564</v>
      </c>
      <c r="F834" s="9">
        <v>19544000</v>
      </c>
      <c r="G834" s="9" t="s">
        <v>563</v>
      </c>
      <c r="H834" s="9">
        <v>19644000</v>
      </c>
      <c r="I834" s="9" t="s">
        <v>562</v>
      </c>
      <c r="J834" s="9">
        <v>19744000</v>
      </c>
      <c r="K834" s="9" t="s">
        <v>562</v>
      </c>
    </row>
    <row r="835" spans="1:11">
      <c r="A835" s="11" t="s">
        <v>496</v>
      </c>
      <c r="B835" s="11" t="s">
        <v>495</v>
      </c>
      <c r="C835" s="10">
        <v>11446233.18</v>
      </c>
      <c r="D835" s="10">
        <v>11449000</v>
      </c>
      <c r="E835" s="10" t="s">
        <v>561</v>
      </c>
      <c r="F835" s="10">
        <v>13010000</v>
      </c>
      <c r="G835" s="10" t="s">
        <v>560</v>
      </c>
      <c r="H835" s="10">
        <v>13110000</v>
      </c>
      <c r="I835" s="10" t="s">
        <v>556</v>
      </c>
      <c r="J835" s="10">
        <v>13210000</v>
      </c>
      <c r="K835" s="10" t="s">
        <v>488</v>
      </c>
    </row>
    <row r="836" spans="1:11">
      <c r="A836" s="7" t="s">
        <v>143</v>
      </c>
      <c r="B836" s="7" t="s">
        <v>144</v>
      </c>
      <c r="C836" s="9">
        <v>11349197.560000001</v>
      </c>
      <c r="D836" s="9">
        <v>10733000</v>
      </c>
      <c r="E836" s="9" t="s">
        <v>559</v>
      </c>
      <c r="F836" s="9">
        <v>12854000</v>
      </c>
      <c r="G836" s="9" t="s">
        <v>558</v>
      </c>
      <c r="H836" s="9">
        <v>12954000</v>
      </c>
      <c r="I836" s="9" t="s">
        <v>557</v>
      </c>
      <c r="J836" s="9">
        <v>13054000</v>
      </c>
      <c r="K836" s="9" t="s">
        <v>556</v>
      </c>
    </row>
    <row r="837" spans="1:11">
      <c r="A837" s="11" t="s">
        <v>149</v>
      </c>
      <c r="B837" s="11" t="s">
        <v>150</v>
      </c>
      <c r="C837" s="10">
        <v>9594499.5399999991</v>
      </c>
      <c r="D837" s="10">
        <v>8950000</v>
      </c>
      <c r="E837" s="10" t="s">
        <v>555</v>
      </c>
      <c r="F837" s="10">
        <v>10475000</v>
      </c>
      <c r="G837" s="10" t="s">
        <v>554</v>
      </c>
      <c r="H837" s="10"/>
      <c r="I837" s="10"/>
      <c r="J837" s="10"/>
      <c r="K837" s="10"/>
    </row>
    <row r="838" spans="1:11">
      <c r="A838" s="7" t="s">
        <v>153</v>
      </c>
      <c r="B838" s="7" t="s">
        <v>154</v>
      </c>
      <c r="C838" s="9">
        <v>262951.03000000003</v>
      </c>
      <c r="D838" s="9">
        <v>631000</v>
      </c>
      <c r="E838" s="9" t="s">
        <v>553</v>
      </c>
      <c r="F838" s="9">
        <v>614000</v>
      </c>
      <c r="G838" s="9" t="s">
        <v>352</v>
      </c>
      <c r="H838" s="9"/>
      <c r="I838" s="9"/>
      <c r="J838" s="9"/>
      <c r="K838" s="9"/>
    </row>
    <row r="839" spans="1:11">
      <c r="A839" s="11" t="s">
        <v>157</v>
      </c>
      <c r="B839" s="11" t="s">
        <v>158</v>
      </c>
      <c r="C839" s="10">
        <v>1491746.99</v>
      </c>
      <c r="D839" s="10">
        <v>1152000</v>
      </c>
      <c r="E839" s="10" t="s">
        <v>552</v>
      </c>
      <c r="F839" s="10">
        <v>1765000</v>
      </c>
      <c r="G839" s="10" t="s">
        <v>551</v>
      </c>
      <c r="H839" s="10"/>
      <c r="I839" s="10"/>
      <c r="J839" s="10"/>
      <c r="K839" s="10"/>
    </row>
    <row r="840" spans="1:11">
      <c r="A840" s="7" t="s">
        <v>161</v>
      </c>
      <c r="B840" s="7" t="s">
        <v>162</v>
      </c>
      <c r="C840" s="9">
        <v>97035.62</v>
      </c>
      <c r="D840" s="9">
        <v>431000</v>
      </c>
      <c r="E840" s="9" t="s">
        <v>550</v>
      </c>
      <c r="F840" s="9">
        <v>156000</v>
      </c>
      <c r="G840" s="9" t="s">
        <v>549</v>
      </c>
      <c r="H840" s="9">
        <v>156000</v>
      </c>
      <c r="I840" s="9" t="s">
        <v>21</v>
      </c>
      <c r="J840" s="9">
        <v>156000</v>
      </c>
      <c r="K840" s="9" t="s">
        <v>21</v>
      </c>
    </row>
    <row r="841" spans="1:11">
      <c r="A841" s="11" t="s">
        <v>171</v>
      </c>
      <c r="B841" s="11" t="s">
        <v>172</v>
      </c>
      <c r="C841" s="10"/>
      <c r="D841" s="10">
        <v>40000</v>
      </c>
      <c r="E841" s="10"/>
      <c r="F841" s="10"/>
      <c r="G841" s="10"/>
      <c r="H841" s="10"/>
      <c r="I841" s="10"/>
      <c r="J841" s="10"/>
      <c r="K841" s="10"/>
    </row>
    <row r="842" spans="1:11">
      <c r="A842" s="7" t="s">
        <v>175</v>
      </c>
      <c r="B842" s="7" t="s">
        <v>176</v>
      </c>
      <c r="C842" s="9">
        <v>36000</v>
      </c>
      <c r="D842" s="9">
        <v>316000</v>
      </c>
      <c r="E842" s="9" t="s">
        <v>548</v>
      </c>
      <c r="F842" s="9">
        <v>80000</v>
      </c>
      <c r="G842" s="9" t="s">
        <v>547</v>
      </c>
      <c r="H842" s="9"/>
      <c r="I842" s="9"/>
      <c r="J842" s="9"/>
      <c r="K842" s="9"/>
    </row>
    <row r="843" spans="1:11">
      <c r="A843" s="11" t="s">
        <v>183</v>
      </c>
      <c r="B843" s="11" t="s">
        <v>184</v>
      </c>
      <c r="C843" s="10">
        <v>61035.62</v>
      </c>
      <c r="D843" s="10">
        <v>75000</v>
      </c>
      <c r="E843" s="10" t="s">
        <v>546</v>
      </c>
      <c r="F843" s="10">
        <v>76000</v>
      </c>
      <c r="G843" s="10" t="s">
        <v>545</v>
      </c>
      <c r="H843" s="10"/>
      <c r="I843" s="10"/>
      <c r="J843" s="10"/>
      <c r="K843" s="10"/>
    </row>
    <row r="844" spans="1:11">
      <c r="A844" s="7" t="s">
        <v>269</v>
      </c>
      <c r="B844" s="7" t="s">
        <v>270</v>
      </c>
      <c r="C844" s="9"/>
      <c r="D844" s="9">
        <v>285000</v>
      </c>
      <c r="E844" s="9"/>
      <c r="F844" s="9"/>
      <c r="G844" s="9"/>
      <c r="H844" s="9"/>
      <c r="I844" s="9"/>
      <c r="J844" s="9"/>
      <c r="K844" s="9"/>
    </row>
    <row r="845" spans="1:11">
      <c r="A845" s="11" t="s">
        <v>279</v>
      </c>
      <c r="B845" s="11" t="s">
        <v>280</v>
      </c>
      <c r="C845" s="10"/>
      <c r="D845" s="10">
        <v>285000</v>
      </c>
      <c r="E845" s="10"/>
      <c r="F845" s="10"/>
      <c r="G845" s="10"/>
      <c r="H845" s="10"/>
      <c r="I845" s="10"/>
      <c r="J845" s="10"/>
      <c r="K845" s="10"/>
    </row>
    <row r="846" spans="1:11">
      <c r="A846" s="7" t="s">
        <v>544</v>
      </c>
      <c r="B846" s="7" t="s">
        <v>543</v>
      </c>
      <c r="C846" s="9">
        <v>270995.3</v>
      </c>
      <c r="D846" s="9">
        <v>290000</v>
      </c>
      <c r="E846" s="9" t="s">
        <v>542</v>
      </c>
      <c r="F846" s="9">
        <v>290000</v>
      </c>
      <c r="G846" s="9" t="s">
        <v>21</v>
      </c>
      <c r="H846" s="9">
        <v>290000</v>
      </c>
      <c r="I846" s="9" t="s">
        <v>21</v>
      </c>
      <c r="J846" s="9">
        <v>290000</v>
      </c>
      <c r="K846" s="9" t="s">
        <v>21</v>
      </c>
    </row>
    <row r="847" spans="1:11">
      <c r="A847" s="11" t="s">
        <v>161</v>
      </c>
      <c r="B847" s="11" t="s">
        <v>162</v>
      </c>
      <c r="C847" s="10">
        <v>252495.3</v>
      </c>
      <c r="D847" s="10">
        <v>260000</v>
      </c>
      <c r="E847" s="10" t="s">
        <v>541</v>
      </c>
      <c r="F847" s="10">
        <v>260000</v>
      </c>
      <c r="G847" s="10" t="s">
        <v>21</v>
      </c>
      <c r="H847" s="10">
        <v>260000</v>
      </c>
      <c r="I847" s="10" t="s">
        <v>21</v>
      </c>
      <c r="J847" s="10">
        <v>260000</v>
      </c>
      <c r="K847" s="10" t="s">
        <v>21</v>
      </c>
    </row>
    <row r="848" spans="1:11">
      <c r="A848" s="7" t="s">
        <v>167</v>
      </c>
      <c r="B848" s="7" t="s">
        <v>168</v>
      </c>
      <c r="C848" s="9">
        <v>1980</v>
      </c>
      <c r="D848" s="9">
        <v>20000</v>
      </c>
      <c r="E848" s="9" t="s">
        <v>121</v>
      </c>
      <c r="F848" s="9">
        <v>20000</v>
      </c>
      <c r="G848" s="9" t="s">
        <v>21</v>
      </c>
      <c r="H848" s="9"/>
      <c r="I848" s="9"/>
      <c r="J848" s="9"/>
      <c r="K848" s="9"/>
    </row>
    <row r="849" spans="1:11">
      <c r="A849" s="11" t="s">
        <v>171</v>
      </c>
      <c r="B849" s="11" t="s">
        <v>172</v>
      </c>
      <c r="C849" s="10">
        <v>245515.3</v>
      </c>
      <c r="D849" s="10">
        <v>226000</v>
      </c>
      <c r="E849" s="10" t="s">
        <v>540</v>
      </c>
      <c r="F849" s="10">
        <v>226000</v>
      </c>
      <c r="G849" s="10" t="s">
        <v>21</v>
      </c>
      <c r="H849" s="10"/>
      <c r="I849" s="10"/>
      <c r="J849" s="10"/>
      <c r="K849" s="10"/>
    </row>
    <row r="850" spans="1:11">
      <c r="A850" s="7" t="s">
        <v>183</v>
      </c>
      <c r="B850" s="7" t="s">
        <v>184</v>
      </c>
      <c r="C850" s="9">
        <v>5000</v>
      </c>
      <c r="D850" s="9">
        <v>14000</v>
      </c>
      <c r="E850" s="9" t="s">
        <v>539</v>
      </c>
      <c r="F850" s="9">
        <v>14000</v>
      </c>
      <c r="G850" s="9" t="s">
        <v>21</v>
      </c>
      <c r="H850" s="9"/>
      <c r="I850" s="9"/>
      <c r="J850" s="9"/>
      <c r="K850" s="9"/>
    </row>
    <row r="851" spans="1:11">
      <c r="A851" s="11" t="s">
        <v>269</v>
      </c>
      <c r="B851" s="11" t="s">
        <v>270</v>
      </c>
      <c r="C851" s="10">
        <v>18500</v>
      </c>
      <c r="D851" s="10">
        <v>30000</v>
      </c>
      <c r="E851" s="10" t="s">
        <v>538</v>
      </c>
      <c r="F851" s="10">
        <v>30000</v>
      </c>
      <c r="G851" s="10" t="s">
        <v>21</v>
      </c>
      <c r="H851" s="10">
        <v>30000</v>
      </c>
      <c r="I851" s="10" t="s">
        <v>21</v>
      </c>
      <c r="J851" s="10">
        <v>30000</v>
      </c>
      <c r="K851" s="10" t="s">
        <v>21</v>
      </c>
    </row>
    <row r="852" spans="1:11">
      <c r="A852" s="7" t="s">
        <v>279</v>
      </c>
      <c r="B852" s="7" t="s">
        <v>280</v>
      </c>
      <c r="C852" s="9">
        <v>18500</v>
      </c>
      <c r="D852" s="9">
        <v>30000</v>
      </c>
      <c r="E852" s="9" t="s">
        <v>538</v>
      </c>
      <c r="F852" s="9">
        <v>30000</v>
      </c>
      <c r="G852" s="9" t="s">
        <v>21</v>
      </c>
      <c r="H852" s="9"/>
      <c r="I852" s="9"/>
      <c r="J852" s="9"/>
      <c r="K852" s="9"/>
    </row>
    <row r="853" spans="1:11">
      <c r="A853" s="11" t="s">
        <v>383</v>
      </c>
      <c r="B853" s="11" t="s">
        <v>41</v>
      </c>
      <c r="C853" s="10">
        <v>15259.66</v>
      </c>
      <c r="D853" s="10">
        <v>67000</v>
      </c>
      <c r="E853" s="10" t="s">
        <v>537</v>
      </c>
      <c r="F853" s="10">
        <v>70000</v>
      </c>
      <c r="G853" s="10" t="s">
        <v>536</v>
      </c>
      <c r="H853" s="10">
        <v>70000</v>
      </c>
      <c r="I853" s="10" t="s">
        <v>21</v>
      </c>
      <c r="J853" s="10">
        <v>70000</v>
      </c>
      <c r="K853" s="10" t="s">
        <v>21</v>
      </c>
    </row>
    <row r="854" spans="1:11">
      <c r="A854" s="7" t="s">
        <v>161</v>
      </c>
      <c r="B854" s="7" t="s">
        <v>162</v>
      </c>
      <c r="C854" s="9">
        <v>15259.66</v>
      </c>
      <c r="D854" s="9">
        <v>67000</v>
      </c>
      <c r="E854" s="9" t="s">
        <v>537</v>
      </c>
      <c r="F854" s="9">
        <v>70000</v>
      </c>
      <c r="G854" s="9" t="s">
        <v>536</v>
      </c>
      <c r="H854" s="9">
        <v>70000</v>
      </c>
      <c r="I854" s="9" t="s">
        <v>21</v>
      </c>
      <c r="J854" s="9">
        <v>70000</v>
      </c>
      <c r="K854" s="9" t="s">
        <v>21</v>
      </c>
    </row>
    <row r="855" spans="1:11">
      <c r="A855" s="11" t="s">
        <v>179</v>
      </c>
      <c r="B855" s="11" t="s">
        <v>180</v>
      </c>
      <c r="C855" s="10">
        <v>15259.66</v>
      </c>
      <c r="D855" s="10">
        <v>67000</v>
      </c>
      <c r="E855" s="10" t="s">
        <v>537</v>
      </c>
      <c r="F855" s="10">
        <v>70000</v>
      </c>
      <c r="G855" s="10" t="s">
        <v>536</v>
      </c>
      <c r="H855" s="10"/>
      <c r="I855" s="10"/>
      <c r="J855" s="10"/>
      <c r="K855" s="10"/>
    </row>
    <row r="856" spans="1:11">
      <c r="A856" s="7" t="s">
        <v>470</v>
      </c>
      <c r="B856" s="7" t="s">
        <v>469</v>
      </c>
      <c r="C856" s="9">
        <v>585318.46</v>
      </c>
      <c r="D856" s="9">
        <v>700000</v>
      </c>
      <c r="E856" s="9" t="s">
        <v>535</v>
      </c>
      <c r="F856" s="9">
        <v>774000</v>
      </c>
      <c r="G856" s="9" t="s">
        <v>534</v>
      </c>
      <c r="H856" s="9">
        <v>774000</v>
      </c>
      <c r="I856" s="9" t="s">
        <v>21</v>
      </c>
      <c r="J856" s="9">
        <v>774000</v>
      </c>
      <c r="K856" s="9" t="s">
        <v>21</v>
      </c>
    </row>
    <row r="857" spans="1:11">
      <c r="A857" s="11" t="s">
        <v>161</v>
      </c>
      <c r="B857" s="11" t="s">
        <v>162</v>
      </c>
      <c r="C857" s="10">
        <v>585318.46</v>
      </c>
      <c r="D857" s="10">
        <v>650000</v>
      </c>
      <c r="E857" s="10" t="s">
        <v>533</v>
      </c>
      <c r="F857" s="10">
        <v>774000</v>
      </c>
      <c r="G857" s="10" t="s">
        <v>532</v>
      </c>
      <c r="H857" s="10">
        <v>774000</v>
      </c>
      <c r="I857" s="10" t="s">
        <v>21</v>
      </c>
      <c r="J857" s="10">
        <v>774000</v>
      </c>
      <c r="K857" s="10" t="s">
        <v>21</v>
      </c>
    </row>
    <row r="858" spans="1:11">
      <c r="A858" s="7" t="s">
        <v>171</v>
      </c>
      <c r="B858" s="7" t="s">
        <v>172</v>
      </c>
      <c r="C858" s="9">
        <v>585318.46</v>
      </c>
      <c r="D858" s="9">
        <v>650000</v>
      </c>
      <c r="E858" s="9" t="s">
        <v>533</v>
      </c>
      <c r="F858" s="9">
        <v>774000</v>
      </c>
      <c r="G858" s="9" t="s">
        <v>532</v>
      </c>
      <c r="H858" s="9"/>
      <c r="I858" s="9"/>
      <c r="J858" s="9"/>
      <c r="K858" s="9"/>
    </row>
    <row r="859" spans="1:11">
      <c r="A859" s="11" t="s">
        <v>269</v>
      </c>
      <c r="B859" s="11" t="s">
        <v>270</v>
      </c>
      <c r="C859" s="10"/>
      <c r="D859" s="10">
        <v>50000</v>
      </c>
      <c r="E859" s="10"/>
      <c r="F859" s="10"/>
      <c r="G859" s="10"/>
      <c r="H859" s="10"/>
      <c r="I859" s="10"/>
      <c r="J859" s="10"/>
      <c r="K859" s="10"/>
    </row>
    <row r="860" spans="1:11">
      <c r="A860" s="7" t="s">
        <v>279</v>
      </c>
      <c r="B860" s="7" t="s">
        <v>280</v>
      </c>
      <c r="C860" s="9"/>
      <c r="D860" s="9">
        <v>50000</v>
      </c>
      <c r="E860" s="9"/>
      <c r="F860" s="9"/>
      <c r="G860" s="9"/>
      <c r="H860" s="9"/>
      <c r="I860" s="9"/>
      <c r="J860" s="9"/>
      <c r="K860" s="9"/>
    </row>
    <row r="861" spans="1:11">
      <c r="A861" s="11" t="s">
        <v>531</v>
      </c>
      <c r="B861" s="11" t="s">
        <v>530</v>
      </c>
      <c r="C861" s="10">
        <v>5133933.12</v>
      </c>
      <c r="D861" s="10">
        <v>5859030</v>
      </c>
      <c r="E861" s="10" t="s">
        <v>529</v>
      </c>
      <c r="F861" s="10">
        <v>5400000</v>
      </c>
      <c r="G861" s="10" t="s">
        <v>528</v>
      </c>
      <c r="H861" s="10">
        <v>5400000</v>
      </c>
      <c r="I861" s="10" t="s">
        <v>21</v>
      </c>
      <c r="J861" s="10">
        <v>5400000</v>
      </c>
      <c r="K861" s="10" t="s">
        <v>21</v>
      </c>
    </row>
    <row r="862" spans="1:11">
      <c r="A862" s="7" t="s">
        <v>143</v>
      </c>
      <c r="B862" s="7" t="s">
        <v>144</v>
      </c>
      <c r="C862" s="9">
        <v>804760.3</v>
      </c>
      <c r="D862" s="9">
        <v>1518000</v>
      </c>
      <c r="E862" s="9" t="s">
        <v>527</v>
      </c>
      <c r="F862" s="9">
        <v>518000</v>
      </c>
      <c r="G862" s="9" t="s">
        <v>526</v>
      </c>
      <c r="H862" s="9">
        <v>518000</v>
      </c>
      <c r="I862" s="9" t="s">
        <v>21</v>
      </c>
      <c r="J862" s="9">
        <v>518000</v>
      </c>
      <c r="K862" s="9" t="s">
        <v>21</v>
      </c>
    </row>
    <row r="863" spans="1:11">
      <c r="A863" s="11" t="s">
        <v>149</v>
      </c>
      <c r="B863" s="11" t="s">
        <v>150</v>
      </c>
      <c r="C863" s="10">
        <v>299403.02</v>
      </c>
      <c r="D863" s="10">
        <v>950000</v>
      </c>
      <c r="E863" s="10" t="s">
        <v>525</v>
      </c>
      <c r="F863" s="10">
        <v>423000</v>
      </c>
      <c r="G863" s="10" t="s">
        <v>524</v>
      </c>
      <c r="H863" s="10"/>
      <c r="I863" s="10"/>
      <c r="J863" s="10"/>
      <c r="K863" s="10"/>
    </row>
    <row r="864" spans="1:11">
      <c r="A864" s="7" t="s">
        <v>153</v>
      </c>
      <c r="B864" s="7" t="s">
        <v>154</v>
      </c>
      <c r="C864" s="9">
        <v>288000</v>
      </c>
      <c r="D864" s="9"/>
      <c r="E864" s="9"/>
      <c r="F864" s="9"/>
      <c r="G864" s="9"/>
      <c r="H864" s="9"/>
      <c r="I864" s="9"/>
      <c r="J864" s="9"/>
      <c r="K864" s="9"/>
    </row>
    <row r="865" spans="1:11">
      <c r="A865" s="11" t="s">
        <v>157</v>
      </c>
      <c r="B865" s="11" t="s">
        <v>158</v>
      </c>
      <c r="C865" s="10">
        <v>217357.28</v>
      </c>
      <c r="D865" s="10">
        <v>568000</v>
      </c>
      <c r="E865" s="10" t="s">
        <v>523</v>
      </c>
      <c r="F865" s="10">
        <v>95000</v>
      </c>
      <c r="G865" s="10" t="s">
        <v>522</v>
      </c>
      <c r="H865" s="10"/>
      <c r="I865" s="10"/>
      <c r="J865" s="10"/>
      <c r="K865" s="10"/>
    </row>
    <row r="866" spans="1:11">
      <c r="A866" s="7" t="s">
        <v>161</v>
      </c>
      <c r="B866" s="7" t="s">
        <v>162</v>
      </c>
      <c r="C866" s="9">
        <v>3660167.46</v>
      </c>
      <c r="D866" s="9">
        <v>3899030</v>
      </c>
      <c r="E866" s="9" t="s">
        <v>521</v>
      </c>
      <c r="F866" s="9">
        <v>3993000</v>
      </c>
      <c r="G866" s="9" t="s">
        <v>520</v>
      </c>
      <c r="H866" s="9">
        <v>3993000</v>
      </c>
      <c r="I866" s="9" t="s">
        <v>21</v>
      </c>
      <c r="J866" s="9">
        <v>3993000</v>
      </c>
      <c r="K866" s="9" t="s">
        <v>21</v>
      </c>
    </row>
    <row r="867" spans="1:11">
      <c r="A867" s="11" t="s">
        <v>167</v>
      </c>
      <c r="B867" s="11" t="s">
        <v>168</v>
      </c>
      <c r="C867" s="10">
        <v>584173.62</v>
      </c>
      <c r="D867" s="10">
        <v>753000</v>
      </c>
      <c r="E867" s="10" t="s">
        <v>309</v>
      </c>
      <c r="F867" s="10">
        <v>735000</v>
      </c>
      <c r="G867" s="10" t="s">
        <v>518</v>
      </c>
      <c r="H867" s="10"/>
      <c r="I867" s="10"/>
      <c r="J867" s="10"/>
      <c r="K867" s="10"/>
    </row>
    <row r="868" spans="1:11">
      <c r="A868" s="7" t="s">
        <v>171</v>
      </c>
      <c r="B868" s="7" t="s">
        <v>172</v>
      </c>
      <c r="C868" s="9">
        <v>1635144.01</v>
      </c>
      <c r="D868" s="9">
        <v>1384030</v>
      </c>
      <c r="E868" s="9" t="s">
        <v>519</v>
      </c>
      <c r="F868" s="9">
        <v>1351000</v>
      </c>
      <c r="G868" s="9" t="s">
        <v>518</v>
      </c>
      <c r="H868" s="9"/>
      <c r="I868" s="9"/>
      <c r="J868" s="9"/>
      <c r="K868" s="9"/>
    </row>
    <row r="869" spans="1:11">
      <c r="A869" s="11" t="s">
        <v>175</v>
      </c>
      <c r="B869" s="11" t="s">
        <v>176</v>
      </c>
      <c r="C869" s="10">
        <v>1314250.5</v>
      </c>
      <c r="D869" s="10">
        <v>1557000</v>
      </c>
      <c r="E869" s="10" t="s">
        <v>517</v>
      </c>
      <c r="F869" s="10">
        <v>1677000</v>
      </c>
      <c r="G869" s="10" t="s">
        <v>516</v>
      </c>
      <c r="H869" s="10"/>
      <c r="I869" s="10"/>
      <c r="J869" s="10"/>
      <c r="K869" s="10"/>
    </row>
    <row r="870" spans="1:11">
      <c r="A870" s="7" t="s">
        <v>183</v>
      </c>
      <c r="B870" s="7" t="s">
        <v>184</v>
      </c>
      <c r="C870" s="9">
        <v>126599.33</v>
      </c>
      <c r="D870" s="9">
        <v>205000</v>
      </c>
      <c r="E870" s="9" t="s">
        <v>515</v>
      </c>
      <c r="F870" s="9">
        <v>230000</v>
      </c>
      <c r="G870" s="9" t="s">
        <v>236</v>
      </c>
      <c r="H870" s="9"/>
      <c r="I870" s="9"/>
      <c r="J870" s="9"/>
      <c r="K870" s="9"/>
    </row>
    <row r="871" spans="1:11">
      <c r="A871" s="11" t="s">
        <v>269</v>
      </c>
      <c r="B871" s="11" t="s">
        <v>270</v>
      </c>
      <c r="C871" s="10">
        <v>669005.36</v>
      </c>
      <c r="D871" s="10">
        <v>442000</v>
      </c>
      <c r="E871" s="10" t="s">
        <v>514</v>
      </c>
      <c r="F871" s="10">
        <v>889000</v>
      </c>
      <c r="G871" s="10" t="s">
        <v>513</v>
      </c>
      <c r="H871" s="10">
        <v>889000</v>
      </c>
      <c r="I871" s="10" t="s">
        <v>21</v>
      </c>
      <c r="J871" s="10">
        <v>889000</v>
      </c>
      <c r="K871" s="10" t="s">
        <v>21</v>
      </c>
    </row>
    <row r="872" spans="1:11">
      <c r="A872" s="7" t="s">
        <v>279</v>
      </c>
      <c r="B872" s="7" t="s">
        <v>280</v>
      </c>
      <c r="C872" s="9">
        <v>662757.61</v>
      </c>
      <c r="D872" s="9">
        <v>430000</v>
      </c>
      <c r="E872" s="9" t="s">
        <v>512</v>
      </c>
      <c r="F872" s="9">
        <v>730000</v>
      </c>
      <c r="G872" s="9" t="s">
        <v>511</v>
      </c>
      <c r="H872" s="9"/>
      <c r="I872" s="9"/>
      <c r="J872" s="9"/>
      <c r="K872" s="9"/>
    </row>
    <row r="873" spans="1:11">
      <c r="A873" s="11" t="s">
        <v>283</v>
      </c>
      <c r="B873" s="11" t="s">
        <v>284</v>
      </c>
      <c r="C873" s="10"/>
      <c r="D873" s="10"/>
      <c r="E873" s="10"/>
      <c r="F873" s="10">
        <v>150000</v>
      </c>
      <c r="G873" s="10"/>
      <c r="H873" s="10"/>
      <c r="I873" s="10"/>
      <c r="J873" s="10"/>
      <c r="K873" s="10"/>
    </row>
    <row r="874" spans="1:11">
      <c r="A874" s="7" t="s">
        <v>285</v>
      </c>
      <c r="B874" s="7" t="s">
        <v>286</v>
      </c>
      <c r="C874" s="9">
        <v>279</v>
      </c>
      <c r="D874" s="9">
        <v>5000</v>
      </c>
      <c r="E874" s="9" t="s">
        <v>121</v>
      </c>
      <c r="F874" s="9">
        <v>4000</v>
      </c>
      <c r="G874" s="9" t="s">
        <v>105</v>
      </c>
      <c r="H874" s="9"/>
      <c r="I874" s="9"/>
      <c r="J874" s="9"/>
      <c r="K874" s="9"/>
    </row>
    <row r="875" spans="1:11">
      <c r="A875" s="11" t="s">
        <v>289</v>
      </c>
      <c r="B875" s="11" t="s">
        <v>290</v>
      </c>
      <c r="C875" s="10">
        <v>5968.75</v>
      </c>
      <c r="D875" s="10">
        <v>7000</v>
      </c>
      <c r="E875" s="10" t="s">
        <v>510</v>
      </c>
      <c r="F875" s="10">
        <v>5000</v>
      </c>
      <c r="G875" s="10" t="s">
        <v>509</v>
      </c>
      <c r="H875" s="10"/>
      <c r="I875" s="10"/>
      <c r="J875" s="10"/>
      <c r="K875" s="10"/>
    </row>
    <row r="876" spans="1:11">
      <c r="A876" s="7" t="s">
        <v>508</v>
      </c>
      <c r="B876" s="7" t="s">
        <v>507</v>
      </c>
      <c r="C876" s="9">
        <v>1405391.6</v>
      </c>
      <c r="D876" s="9">
        <v>1728900</v>
      </c>
      <c r="E876" s="9" t="s">
        <v>500</v>
      </c>
      <c r="F876" s="9">
        <v>1820200</v>
      </c>
      <c r="G876" s="9" t="s">
        <v>499</v>
      </c>
      <c r="H876" s="9">
        <v>1823500</v>
      </c>
      <c r="I876" s="9" t="s">
        <v>498</v>
      </c>
      <c r="J876" s="9">
        <v>1842500</v>
      </c>
      <c r="K876" s="9" t="s">
        <v>497</v>
      </c>
    </row>
    <row r="877" spans="1:11">
      <c r="A877" s="11" t="s">
        <v>506</v>
      </c>
      <c r="B877" s="11" t="s">
        <v>505</v>
      </c>
      <c r="C877" s="10">
        <v>1405391.6</v>
      </c>
      <c r="D877" s="10">
        <v>1728900</v>
      </c>
      <c r="E877" s="10" t="s">
        <v>500</v>
      </c>
      <c r="F877" s="10">
        <v>1820200</v>
      </c>
      <c r="G877" s="10" t="s">
        <v>499</v>
      </c>
      <c r="H877" s="10">
        <v>1823500</v>
      </c>
      <c r="I877" s="10" t="s">
        <v>498</v>
      </c>
      <c r="J877" s="10">
        <v>1842500</v>
      </c>
      <c r="K877" s="10" t="s">
        <v>497</v>
      </c>
    </row>
    <row r="878" spans="1:11">
      <c r="A878" s="7" t="s">
        <v>504</v>
      </c>
      <c r="B878" s="7" t="s">
        <v>503</v>
      </c>
      <c r="C878" s="9">
        <v>1405391.6</v>
      </c>
      <c r="D878" s="9">
        <v>1728900</v>
      </c>
      <c r="E878" s="9" t="s">
        <v>500</v>
      </c>
      <c r="F878" s="9">
        <v>1820200</v>
      </c>
      <c r="G878" s="9" t="s">
        <v>499</v>
      </c>
      <c r="H878" s="9">
        <v>1823500</v>
      </c>
      <c r="I878" s="9" t="s">
        <v>498</v>
      </c>
      <c r="J878" s="9">
        <v>1842500</v>
      </c>
      <c r="K878" s="9" t="s">
        <v>497</v>
      </c>
    </row>
    <row r="879" spans="1:11">
      <c r="A879" s="11" t="s">
        <v>502</v>
      </c>
      <c r="B879" s="11" t="s">
        <v>501</v>
      </c>
      <c r="C879" s="10">
        <v>1405391.6</v>
      </c>
      <c r="D879" s="10">
        <v>1728900</v>
      </c>
      <c r="E879" s="10" t="s">
        <v>500</v>
      </c>
      <c r="F879" s="10">
        <v>1820200</v>
      </c>
      <c r="G879" s="10" t="s">
        <v>499</v>
      </c>
      <c r="H879" s="10">
        <v>1823500</v>
      </c>
      <c r="I879" s="10" t="s">
        <v>498</v>
      </c>
      <c r="J879" s="10">
        <v>1842500</v>
      </c>
      <c r="K879" s="10" t="s">
        <v>497</v>
      </c>
    </row>
    <row r="880" spans="1:11">
      <c r="A880" s="7" t="s">
        <v>496</v>
      </c>
      <c r="B880" s="7" t="s">
        <v>495</v>
      </c>
      <c r="C880" s="9">
        <v>1299270.69</v>
      </c>
      <c r="D880" s="9">
        <v>1548200</v>
      </c>
      <c r="E880" s="9" t="s">
        <v>494</v>
      </c>
      <c r="F880" s="9">
        <v>1671500</v>
      </c>
      <c r="G880" s="9" t="s">
        <v>493</v>
      </c>
      <c r="H880" s="9">
        <v>1625000</v>
      </c>
      <c r="I880" s="9" t="s">
        <v>492</v>
      </c>
      <c r="J880" s="9">
        <v>1704000</v>
      </c>
      <c r="K880" s="9" t="s">
        <v>491</v>
      </c>
    </row>
    <row r="881" spans="1:11">
      <c r="A881" s="11" t="s">
        <v>143</v>
      </c>
      <c r="B881" s="11" t="s">
        <v>144</v>
      </c>
      <c r="C881" s="10">
        <v>1046349.9</v>
      </c>
      <c r="D881" s="10">
        <v>1186200</v>
      </c>
      <c r="E881" s="10" t="s">
        <v>490</v>
      </c>
      <c r="F881" s="10">
        <v>1255500</v>
      </c>
      <c r="G881" s="10" t="s">
        <v>489</v>
      </c>
      <c r="H881" s="10">
        <v>1265000</v>
      </c>
      <c r="I881" s="10" t="s">
        <v>488</v>
      </c>
      <c r="J881" s="10">
        <v>1275000</v>
      </c>
      <c r="K881" s="10" t="s">
        <v>487</v>
      </c>
    </row>
    <row r="882" spans="1:11">
      <c r="A882" s="7" t="s">
        <v>149</v>
      </c>
      <c r="B882" s="7" t="s">
        <v>150</v>
      </c>
      <c r="C882" s="9">
        <v>866162.23</v>
      </c>
      <c r="D882" s="9">
        <v>985000</v>
      </c>
      <c r="E882" s="9" t="s">
        <v>486</v>
      </c>
      <c r="F882" s="9">
        <v>1045000</v>
      </c>
      <c r="G882" s="9" t="s">
        <v>485</v>
      </c>
      <c r="H882" s="9"/>
      <c r="I882" s="9"/>
      <c r="J882" s="9"/>
      <c r="K882" s="9"/>
    </row>
    <row r="883" spans="1:11">
      <c r="A883" s="11" t="s">
        <v>153</v>
      </c>
      <c r="B883" s="11" t="s">
        <v>154</v>
      </c>
      <c r="C883" s="10">
        <v>29753.63</v>
      </c>
      <c r="D883" s="10">
        <v>36200</v>
      </c>
      <c r="E883" s="10" t="s">
        <v>484</v>
      </c>
      <c r="F883" s="10">
        <v>40500</v>
      </c>
      <c r="G883" s="10" t="s">
        <v>483</v>
      </c>
      <c r="H883" s="10"/>
      <c r="I883" s="10"/>
      <c r="J883" s="10"/>
      <c r="K883" s="10"/>
    </row>
    <row r="884" spans="1:11">
      <c r="A884" s="7" t="s">
        <v>157</v>
      </c>
      <c r="B884" s="7" t="s">
        <v>158</v>
      </c>
      <c r="C884" s="9">
        <v>150434.04</v>
      </c>
      <c r="D884" s="9">
        <v>165000</v>
      </c>
      <c r="E884" s="9" t="s">
        <v>482</v>
      </c>
      <c r="F884" s="9">
        <v>170000</v>
      </c>
      <c r="G884" s="9" t="s">
        <v>481</v>
      </c>
      <c r="H884" s="9"/>
      <c r="I884" s="9"/>
      <c r="J884" s="9"/>
      <c r="K884" s="9"/>
    </row>
    <row r="885" spans="1:11">
      <c r="A885" s="11" t="s">
        <v>161</v>
      </c>
      <c r="B885" s="11" t="s">
        <v>162</v>
      </c>
      <c r="C885" s="10">
        <v>245508.04</v>
      </c>
      <c r="D885" s="10">
        <v>347000</v>
      </c>
      <c r="E885" s="10" t="s">
        <v>480</v>
      </c>
      <c r="F885" s="10">
        <v>416000</v>
      </c>
      <c r="G885" s="10" t="s">
        <v>479</v>
      </c>
      <c r="H885" s="10">
        <v>360000</v>
      </c>
      <c r="I885" s="10" t="s">
        <v>478</v>
      </c>
      <c r="J885" s="10">
        <v>429000</v>
      </c>
      <c r="K885" s="10" t="s">
        <v>477</v>
      </c>
    </row>
    <row r="886" spans="1:11">
      <c r="A886" s="7" t="s">
        <v>167</v>
      </c>
      <c r="B886" s="7" t="s">
        <v>168</v>
      </c>
      <c r="C886" s="9">
        <v>31552</v>
      </c>
      <c r="D886" s="9">
        <v>35000</v>
      </c>
      <c r="E886" s="9" t="s">
        <v>476</v>
      </c>
      <c r="F886" s="9">
        <v>35000</v>
      </c>
      <c r="G886" s="9" t="s">
        <v>21</v>
      </c>
      <c r="H886" s="9"/>
      <c r="I886" s="9"/>
      <c r="J886" s="9"/>
      <c r="K886" s="9"/>
    </row>
    <row r="887" spans="1:11">
      <c r="A887" s="11" t="s">
        <v>171</v>
      </c>
      <c r="B887" s="11" t="s">
        <v>172</v>
      </c>
      <c r="C887" s="10">
        <v>165080.99</v>
      </c>
      <c r="D887" s="10">
        <v>222000</v>
      </c>
      <c r="E887" s="10" t="s">
        <v>475</v>
      </c>
      <c r="F887" s="10">
        <v>207000</v>
      </c>
      <c r="G887" s="10" t="s">
        <v>474</v>
      </c>
      <c r="H887" s="10"/>
      <c r="I887" s="10"/>
      <c r="J887" s="10"/>
      <c r="K887" s="10"/>
    </row>
    <row r="888" spans="1:11">
      <c r="A888" s="7" t="s">
        <v>175</v>
      </c>
      <c r="B888" s="7" t="s">
        <v>176</v>
      </c>
      <c r="C888" s="9">
        <v>27802.14</v>
      </c>
      <c r="D888" s="9">
        <v>55000</v>
      </c>
      <c r="E888" s="9" t="s">
        <v>473</v>
      </c>
      <c r="F888" s="9">
        <v>139000</v>
      </c>
      <c r="G888" s="9" t="s">
        <v>372</v>
      </c>
      <c r="H888" s="9"/>
      <c r="I888" s="9"/>
      <c r="J888" s="9"/>
      <c r="K888" s="9"/>
    </row>
    <row r="889" spans="1:11">
      <c r="A889" s="11" t="s">
        <v>183</v>
      </c>
      <c r="B889" s="11" t="s">
        <v>184</v>
      </c>
      <c r="C889" s="10">
        <v>21072.91</v>
      </c>
      <c r="D889" s="10">
        <v>35000</v>
      </c>
      <c r="E889" s="10" t="s">
        <v>472</v>
      </c>
      <c r="F889" s="10">
        <v>35000</v>
      </c>
      <c r="G889" s="10" t="s">
        <v>21</v>
      </c>
      <c r="H889" s="10"/>
      <c r="I889" s="10"/>
      <c r="J889" s="10"/>
      <c r="K889" s="10"/>
    </row>
    <row r="890" spans="1:11">
      <c r="A890" s="7" t="s">
        <v>187</v>
      </c>
      <c r="B890" s="7" t="s">
        <v>188</v>
      </c>
      <c r="C890" s="9">
        <v>4</v>
      </c>
      <c r="D890" s="9"/>
      <c r="E890" s="9"/>
      <c r="F890" s="9"/>
      <c r="G890" s="9"/>
      <c r="H890" s="9"/>
      <c r="I890" s="9"/>
      <c r="J890" s="9"/>
      <c r="K890" s="9"/>
    </row>
    <row r="891" spans="1:11">
      <c r="A891" s="11" t="s">
        <v>195</v>
      </c>
      <c r="B891" s="11" t="s">
        <v>196</v>
      </c>
      <c r="C891" s="10">
        <v>4</v>
      </c>
      <c r="D891" s="10"/>
      <c r="E891" s="10"/>
      <c r="F891" s="10"/>
      <c r="G891" s="10"/>
      <c r="H891" s="10"/>
      <c r="I891" s="10"/>
      <c r="J891" s="10"/>
      <c r="K891" s="10"/>
    </row>
    <row r="892" spans="1:11">
      <c r="A892" s="7" t="s">
        <v>269</v>
      </c>
      <c r="B892" s="7" t="s">
        <v>270</v>
      </c>
      <c r="C892" s="9">
        <v>7408.75</v>
      </c>
      <c r="D892" s="9">
        <v>15000</v>
      </c>
      <c r="E892" s="9" t="s">
        <v>471</v>
      </c>
      <c r="F892" s="9"/>
      <c r="G892" s="9"/>
      <c r="H892" s="9"/>
      <c r="I892" s="9"/>
      <c r="J892" s="9"/>
      <c r="K892" s="9"/>
    </row>
    <row r="893" spans="1:11">
      <c r="A893" s="11" t="s">
        <v>279</v>
      </c>
      <c r="B893" s="11" t="s">
        <v>280</v>
      </c>
      <c r="C893" s="10">
        <v>7408.75</v>
      </c>
      <c r="D893" s="10">
        <v>15000</v>
      </c>
      <c r="E893" s="10" t="s">
        <v>471</v>
      </c>
      <c r="F893" s="10"/>
      <c r="G893" s="10"/>
      <c r="H893" s="10"/>
      <c r="I893" s="10"/>
      <c r="J893" s="10"/>
      <c r="K893" s="10"/>
    </row>
    <row r="894" spans="1:11">
      <c r="A894" s="7" t="s">
        <v>470</v>
      </c>
      <c r="B894" s="7" t="s">
        <v>469</v>
      </c>
      <c r="C894" s="9">
        <v>106120.91</v>
      </c>
      <c r="D894" s="9">
        <v>180700</v>
      </c>
      <c r="E894" s="9" t="s">
        <v>468</v>
      </c>
      <c r="F894" s="9">
        <v>148700</v>
      </c>
      <c r="G894" s="9" t="s">
        <v>467</v>
      </c>
      <c r="H894" s="9">
        <v>198500</v>
      </c>
      <c r="I894" s="9" t="s">
        <v>466</v>
      </c>
      <c r="J894" s="9">
        <v>138500</v>
      </c>
      <c r="K894" s="9" t="s">
        <v>465</v>
      </c>
    </row>
    <row r="895" spans="1:11">
      <c r="A895" s="11" t="s">
        <v>161</v>
      </c>
      <c r="B895" s="11" t="s">
        <v>162</v>
      </c>
      <c r="C895" s="10">
        <v>99233.41</v>
      </c>
      <c r="D895" s="10">
        <v>172400</v>
      </c>
      <c r="E895" s="10" t="s">
        <v>464</v>
      </c>
      <c r="F895" s="10">
        <v>126000</v>
      </c>
      <c r="G895" s="10" t="s">
        <v>463</v>
      </c>
      <c r="H895" s="10">
        <v>175500</v>
      </c>
      <c r="I895" s="10" t="s">
        <v>462</v>
      </c>
      <c r="J895" s="10">
        <v>115500</v>
      </c>
      <c r="K895" s="10" t="s">
        <v>461</v>
      </c>
    </row>
    <row r="896" spans="1:11">
      <c r="A896" s="7" t="s">
        <v>167</v>
      </c>
      <c r="B896" s="7" t="s">
        <v>168</v>
      </c>
      <c r="C896" s="9">
        <v>1066</v>
      </c>
      <c r="D896" s="9">
        <v>8500</v>
      </c>
      <c r="E896" s="9" t="s">
        <v>460</v>
      </c>
      <c r="F896" s="9">
        <v>7500</v>
      </c>
      <c r="G896" s="9" t="s">
        <v>459</v>
      </c>
      <c r="H896" s="9"/>
      <c r="I896" s="9"/>
      <c r="J896" s="9"/>
      <c r="K896" s="9"/>
    </row>
    <row r="897" spans="1:11">
      <c r="A897" s="11" t="s">
        <v>171</v>
      </c>
      <c r="B897" s="11" t="s">
        <v>172</v>
      </c>
      <c r="C897" s="10">
        <v>7110.36</v>
      </c>
      <c r="D897" s="10">
        <v>22600</v>
      </c>
      <c r="E897" s="10" t="s">
        <v>458</v>
      </c>
      <c r="F897" s="10">
        <v>43500</v>
      </c>
      <c r="G897" s="10" t="s">
        <v>457</v>
      </c>
      <c r="H897" s="10"/>
      <c r="I897" s="10"/>
      <c r="J897" s="10"/>
      <c r="K897" s="10"/>
    </row>
    <row r="898" spans="1:11">
      <c r="A898" s="7" t="s">
        <v>175</v>
      </c>
      <c r="B898" s="7" t="s">
        <v>176</v>
      </c>
      <c r="C898" s="9">
        <v>58402.77</v>
      </c>
      <c r="D898" s="9">
        <v>102800</v>
      </c>
      <c r="E898" s="9" t="s">
        <v>456</v>
      </c>
      <c r="F898" s="9">
        <v>36500</v>
      </c>
      <c r="G898" s="9" t="s">
        <v>455</v>
      </c>
      <c r="H898" s="9"/>
      <c r="I898" s="9"/>
      <c r="J898" s="9"/>
      <c r="K898" s="9"/>
    </row>
    <row r="899" spans="1:11">
      <c r="A899" s="11" t="s">
        <v>183</v>
      </c>
      <c r="B899" s="11" t="s">
        <v>184</v>
      </c>
      <c r="C899" s="10">
        <v>32654.28</v>
      </c>
      <c r="D899" s="10">
        <v>38500</v>
      </c>
      <c r="E899" s="10" t="s">
        <v>454</v>
      </c>
      <c r="F899" s="10">
        <v>38500</v>
      </c>
      <c r="G899" s="10" t="s">
        <v>21</v>
      </c>
      <c r="H899" s="10"/>
      <c r="I899" s="10"/>
      <c r="J899" s="10"/>
      <c r="K899" s="10"/>
    </row>
    <row r="900" spans="1:11">
      <c r="A900" s="7" t="s">
        <v>187</v>
      </c>
      <c r="B900" s="7" t="s">
        <v>188</v>
      </c>
      <c r="C900" s="9">
        <v>487.5</v>
      </c>
      <c r="D900" s="9">
        <v>1000</v>
      </c>
      <c r="E900" s="9" t="s">
        <v>452</v>
      </c>
      <c r="F900" s="9">
        <v>700</v>
      </c>
      <c r="G900" s="9" t="s">
        <v>451</v>
      </c>
      <c r="H900" s="9">
        <v>1000</v>
      </c>
      <c r="I900" s="9" t="s">
        <v>453</v>
      </c>
      <c r="J900" s="9">
        <v>1000</v>
      </c>
      <c r="K900" s="9" t="s">
        <v>21</v>
      </c>
    </row>
    <row r="901" spans="1:11">
      <c r="A901" s="11" t="s">
        <v>195</v>
      </c>
      <c r="B901" s="11" t="s">
        <v>196</v>
      </c>
      <c r="C901" s="10">
        <v>487.5</v>
      </c>
      <c r="D901" s="10">
        <v>1000</v>
      </c>
      <c r="E901" s="10" t="s">
        <v>452</v>
      </c>
      <c r="F901" s="10">
        <v>700</v>
      </c>
      <c r="G901" s="10" t="s">
        <v>451</v>
      </c>
      <c r="H901" s="10"/>
      <c r="I901" s="10"/>
      <c r="J901" s="10"/>
      <c r="K901" s="10"/>
    </row>
    <row r="902" spans="1:11">
      <c r="A902" s="7" t="s">
        <v>269</v>
      </c>
      <c r="B902" s="7" t="s">
        <v>270</v>
      </c>
      <c r="C902" s="9">
        <v>6400</v>
      </c>
      <c r="D902" s="9">
        <v>7300</v>
      </c>
      <c r="E902" s="9" t="s">
        <v>450</v>
      </c>
      <c r="F902" s="9">
        <v>22000</v>
      </c>
      <c r="G902" s="9" t="s">
        <v>449</v>
      </c>
      <c r="H902" s="9">
        <v>22000</v>
      </c>
      <c r="I902" s="9" t="s">
        <v>21</v>
      </c>
      <c r="J902" s="9">
        <v>22000</v>
      </c>
      <c r="K902" s="9" t="s">
        <v>21</v>
      </c>
    </row>
    <row r="903" spans="1:11">
      <c r="A903" s="11" t="s">
        <v>279</v>
      </c>
      <c r="B903" s="11" t="s">
        <v>280</v>
      </c>
      <c r="C903" s="10">
        <v>6400</v>
      </c>
      <c r="D903" s="10">
        <v>7300</v>
      </c>
      <c r="E903" s="10" t="s">
        <v>450</v>
      </c>
      <c r="F903" s="10">
        <v>22000</v>
      </c>
      <c r="G903" s="10" t="s">
        <v>449</v>
      </c>
      <c r="H903" s="10"/>
      <c r="I903" s="10"/>
      <c r="J903" s="10"/>
      <c r="K903" s="10"/>
    </row>
    <row r="904" spans="1:11">
      <c r="A904" s="7" t="s">
        <v>448</v>
      </c>
      <c r="B904" s="7" t="s">
        <v>447</v>
      </c>
      <c r="C904" s="9">
        <v>13102264.93</v>
      </c>
      <c r="D904" s="9">
        <v>18191000</v>
      </c>
      <c r="E904" s="9" t="s">
        <v>442</v>
      </c>
      <c r="F904" s="9">
        <v>19445000</v>
      </c>
      <c r="G904" s="9" t="s">
        <v>441</v>
      </c>
      <c r="H904" s="9">
        <v>18395000</v>
      </c>
      <c r="I904" s="9" t="s">
        <v>440</v>
      </c>
      <c r="J904" s="9">
        <v>18495000</v>
      </c>
      <c r="K904" s="9" t="s">
        <v>439</v>
      </c>
    </row>
    <row r="905" spans="1:11">
      <c r="A905" s="11" t="s">
        <v>446</v>
      </c>
      <c r="B905" s="11" t="s">
        <v>445</v>
      </c>
      <c r="C905" s="10">
        <v>13102264.93</v>
      </c>
      <c r="D905" s="10">
        <v>18191000</v>
      </c>
      <c r="E905" s="10" t="s">
        <v>442</v>
      </c>
      <c r="F905" s="10">
        <v>19445000</v>
      </c>
      <c r="G905" s="10" t="s">
        <v>441</v>
      </c>
      <c r="H905" s="10">
        <v>18395000</v>
      </c>
      <c r="I905" s="10" t="s">
        <v>440</v>
      </c>
      <c r="J905" s="10">
        <v>18495000</v>
      </c>
      <c r="K905" s="10" t="s">
        <v>439</v>
      </c>
    </row>
    <row r="906" spans="1:11">
      <c r="A906" s="7" t="s">
        <v>444</v>
      </c>
      <c r="B906" s="7" t="s">
        <v>443</v>
      </c>
      <c r="C906" s="9">
        <v>13102264.93</v>
      </c>
      <c r="D906" s="9">
        <v>18191000</v>
      </c>
      <c r="E906" s="9" t="s">
        <v>442</v>
      </c>
      <c r="F906" s="9">
        <v>19445000</v>
      </c>
      <c r="G906" s="9" t="s">
        <v>441</v>
      </c>
      <c r="H906" s="9">
        <v>18395000</v>
      </c>
      <c r="I906" s="9" t="s">
        <v>440</v>
      </c>
      <c r="J906" s="9">
        <v>18495000</v>
      </c>
      <c r="K906" s="9" t="s">
        <v>439</v>
      </c>
    </row>
    <row r="907" spans="1:11">
      <c r="A907" s="11" t="s">
        <v>438</v>
      </c>
      <c r="B907" s="11" t="s">
        <v>437</v>
      </c>
      <c r="C907" s="10">
        <v>6267010.5</v>
      </c>
      <c r="D907" s="10">
        <v>8325000</v>
      </c>
      <c r="E907" s="10" t="s">
        <v>436</v>
      </c>
      <c r="F907" s="10">
        <v>8375000</v>
      </c>
      <c r="G907" s="10" t="s">
        <v>435</v>
      </c>
      <c r="H907" s="10">
        <v>8475000</v>
      </c>
      <c r="I907" s="10" t="s">
        <v>434</v>
      </c>
      <c r="J907" s="10">
        <v>8575000</v>
      </c>
      <c r="K907" s="10" t="s">
        <v>433</v>
      </c>
    </row>
    <row r="908" spans="1:11">
      <c r="A908" s="7" t="s">
        <v>347</v>
      </c>
      <c r="B908" s="7" t="s">
        <v>346</v>
      </c>
      <c r="C908" s="9">
        <v>6267010.5</v>
      </c>
      <c r="D908" s="9">
        <v>8325000</v>
      </c>
      <c r="E908" s="9" t="s">
        <v>436</v>
      </c>
      <c r="F908" s="9">
        <v>8375000</v>
      </c>
      <c r="G908" s="9" t="s">
        <v>435</v>
      </c>
      <c r="H908" s="9">
        <v>8475000</v>
      </c>
      <c r="I908" s="9" t="s">
        <v>434</v>
      </c>
      <c r="J908" s="9">
        <v>8575000</v>
      </c>
      <c r="K908" s="9" t="s">
        <v>433</v>
      </c>
    </row>
    <row r="909" spans="1:11">
      <c r="A909" s="11" t="s">
        <v>383</v>
      </c>
      <c r="B909" s="11" t="s">
        <v>41</v>
      </c>
      <c r="C909" s="10">
        <v>531091.74</v>
      </c>
      <c r="D909" s="10">
        <v>1405000</v>
      </c>
      <c r="E909" s="10" t="s">
        <v>432</v>
      </c>
      <c r="F909" s="10">
        <v>1405000</v>
      </c>
      <c r="G909" s="10" t="s">
        <v>21</v>
      </c>
      <c r="H909" s="10">
        <v>1405000</v>
      </c>
      <c r="I909" s="10" t="s">
        <v>21</v>
      </c>
      <c r="J909" s="10">
        <v>1405000</v>
      </c>
      <c r="K909" s="10" t="s">
        <v>21</v>
      </c>
    </row>
    <row r="910" spans="1:11">
      <c r="A910" s="7" t="s">
        <v>143</v>
      </c>
      <c r="B910" s="7" t="s">
        <v>144</v>
      </c>
      <c r="C910" s="9">
        <v>531091.74</v>
      </c>
      <c r="D910" s="9">
        <v>1305000</v>
      </c>
      <c r="E910" s="9" t="s">
        <v>431</v>
      </c>
      <c r="F910" s="9">
        <v>1305000</v>
      </c>
      <c r="G910" s="9" t="s">
        <v>21</v>
      </c>
      <c r="H910" s="9">
        <v>1305000</v>
      </c>
      <c r="I910" s="9" t="s">
        <v>21</v>
      </c>
      <c r="J910" s="9">
        <v>1305000</v>
      </c>
      <c r="K910" s="9" t="s">
        <v>21</v>
      </c>
    </row>
    <row r="911" spans="1:11">
      <c r="A911" s="11" t="s">
        <v>149</v>
      </c>
      <c r="B911" s="11" t="s">
        <v>150</v>
      </c>
      <c r="C911" s="10">
        <v>489101.24</v>
      </c>
      <c r="D911" s="10">
        <v>1200000</v>
      </c>
      <c r="E911" s="10" t="s">
        <v>430</v>
      </c>
      <c r="F911" s="10">
        <v>1200000</v>
      </c>
      <c r="G911" s="10" t="s">
        <v>21</v>
      </c>
      <c r="H911" s="10"/>
      <c r="I911" s="10"/>
      <c r="J911" s="10"/>
      <c r="K911" s="10"/>
    </row>
    <row r="912" spans="1:11">
      <c r="A912" s="7" t="s">
        <v>157</v>
      </c>
      <c r="B912" s="7" t="s">
        <v>158</v>
      </c>
      <c r="C912" s="9">
        <v>41990.5</v>
      </c>
      <c r="D912" s="9">
        <v>105000</v>
      </c>
      <c r="E912" s="9" t="s">
        <v>429</v>
      </c>
      <c r="F912" s="9">
        <v>105000</v>
      </c>
      <c r="G912" s="9" t="s">
        <v>21</v>
      </c>
      <c r="H912" s="9"/>
      <c r="I912" s="9"/>
      <c r="J912" s="9"/>
      <c r="K912" s="9"/>
    </row>
    <row r="913" spans="1:11">
      <c r="A913" s="11" t="s">
        <v>161</v>
      </c>
      <c r="B913" s="11" t="s">
        <v>162</v>
      </c>
      <c r="C913" s="10"/>
      <c r="D913" s="10">
        <v>100000</v>
      </c>
      <c r="E913" s="10"/>
      <c r="F913" s="10">
        <v>100000</v>
      </c>
      <c r="G913" s="10" t="s">
        <v>21</v>
      </c>
      <c r="H913" s="10">
        <v>100000</v>
      </c>
      <c r="I913" s="10" t="s">
        <v>21</v>
      </c>
      <c r="J913" s="10">
        <v>100000</v>
      </c>
      <c r="K913" s="10" t="s">
        <v>21</v>
      </c>
    </row>
    <row r="914" spans="1:11">
      <c r="A914" s="7" t="s">
        <v>167</v>
      </c>
      <c r="B914" s="7" t="s">
        <v>168</v>
      </c>
      <c r="C914" s="9"/>
      <c r="D914" s="9">
        <v>100000</v>
      </c>
      <c r="E914" s="9"/>
      <c r="F914" s="9">
        <v>100000</v>
      </c>
      <c r="G914" s="9" t="s">
        <v>21</v>
      </c>
      <c r="H914" s="9"/>
      <c r="I914" s="9"/>
      <c r="J914" s="9"/>
      <c r="K914" s="9"/>
    </row>
    <row r="915" spans="1:11">
      <c r="A915" s="11" t="s">
        <v>345</v>
      </c>
      <c r="B915" s="11" t="s">
        <v>344</v>
      </c>
      <c r="C915" s="10">
        <v>5735918.7599999998</v>
      </c>
      <c r="D915" s="10">
        <v>6920000</v>
      </c>
      <c r="E915" s="10" t="s">
        <v>428</v>
      </c>
      <c r="F915" s="10">
        <v>6970000</v>
      </c>
      <c r="G915" s="10" t="s">
        <v>427</v>
      </c>
      <c r="H915" s="10">
        <v>7070000</v>
      </c>
      <c r="I915" s="10" t="s">
        <v>426</v>
      </c>
      <c r="J915" s="10">
        <v>7170000</v>
      </c>
      <c r="K915" s="10" t="s">
        <v>425</v>
      </c>
    </row>
    <row r="916" spans="1:11">
      <c r="A916" s="7" t="s">
        <v>143</v>
      </c>
      <c r="B916" s="7" t="s">
        <v>144</v>
      </c>
      <c r="C916" s="9">
        <v>4409460.0599999996</v>
      </c>
      <c r="D916" s="9">
        <v>5485000</v>
      </c>
      <c r="E916" s="9" t="s">
        <v>189</v>
      </c>
      <c r="F916" s="9">
        <v>5485000</v>
      </c>
      <c r="G916" s="9" t="s">
        <v>21</v>
      </c>
      <c r="H916" s="9">
        <v>5585000</v>
      </c>
      <c r="I916" s="9" t="s">
        <v>134</v>
      </c>
      <c r="J916" s="9">
        <v>5685000</v>
      </c>
      <c r="K916" s="9" t="s">
        <v>424</v>
      </c>
    </row>
    <row r="917" spans="1:11">
      <c r="A917" s="11" t="s">
        <v>149</v>
      </c>
      <c r="B917" s="11" t="s">
        <v>150</v>
      </c>
      <c r="C917" s="10">
        <v>3669696.51</v>
      </c>
      <c r="D917" s="10">
        <v>4350000</v>
      </c>
      <c r="E917" s="10" t="s">
        <v>423</v>
      </c>
      <c r="F917" s="10">
        <v>4350000</v>
      </c>
      <c r="G917" s="10" t="s">
        <v>21</v>
      </c>
      <c r="H917" s="10"/>
      <c r="I917" s="10"/>
      <c r="J917" s="10"/>
      <c r="K917" s="10"/>
    </row>
    <row r="918" spans="1:11">
      <c r="A918" s="7" t="s">
        <v>153</v>
      </c>
      <c r="B918" s="7" t="s">
        <v>154</v>
      </c>
      <c r="C918" s="9">
        <v>66421.45</v>
      </c>
      <c r="D918" s="9">
        <v>360000</v>
      </c>
      <c r="E918" s="9" t="s">
        <v>422</v>
      </c>
      <c r="F918" s="9">
        <v>360000</v>
      </c>
      <c r="G918" s="9" t="s">
        <v>21</v>
      </c>
      <c r="H918" s="9"/>
      <c r="I918" s="9"/>
      <c r="J918" s="9"/>
      <c r="K918" s="9"/>
    </row>
    <row r="919" spans="1:11">
      <c r="A919" s="11" t="s">
        <v>157</v>
      </c>
      <c r="B919" s="11" t="s">
        <v>158</v>
      </c>
      <c r="C919" s="10">
        <v>673342.1</v>
      </c>
      <c r="D919" s="10">
        <v>775000</v>
      </c>
      <c r="E919" s="10" t="s">
        <v>421</v>
      </c>
      <c r="F919" s="10">
        <v>775000</v>
      </c>
      <c r="G919" s="10" t="s">
        <v>21</v>
      </c>
      <c r="H919" s="10"/>
      <c r="I919" s="10"/>
      <c r="J919" s="10"/>
      <c r="K919" s="10"/>
    </row>
    <row r="920" spans="1:11">
      <c r="A920" s="7" t="s">
        <v>161</v>
      </c>
      <c r="B920" s="7" t="s">
        <v>162</v>
      </c>
      <c r="C920" s="9">
        <v>1326458.7</v>
      </c>
      <c r="D920" s="9">
        <v>1335000</v>
      </c>
      <c r="E920" s="9" t="s">
        <v>420</v>
      </c>
      <c r="F920" s="9">
        <v>1385000</v>
      </c>
      <c r="G920" s="9" t="s">
        <v>419</v>
      </c>
      <c r="H920" s="9">
        <v>1385000</v>
      </c>
      <c r="I920" s="9" t="s">
        <v>21</v>
      </c>
      <c r="J920" s="9">
        <v>1385000</v>
      </c>
      <c r="K920" s="9" t="s">
        <v>21</v>
      </c>
    </row>
    <row r="921" spans="1:11">
      <c r="A921" s="11" t="s">
        <v>167</v>
      </c>
      <c r="B921" s="11" t="s">
        <v>168</v>
      </c>
      <c r="C921" s="10">
        <v>175449</v>
      </c>
      <c r="D921" s="10">
        <v>240000</v>
      </c>
      <c r="E921" s="10" t="s">
        <v>418</v>
      </c>
      <c r="F921" s="10">
        <v>240000</v>
      </c>
      <c r="G921" s="10" t="s">
        <v>21</v>
      </c>
      <c r="H921" s="10"/>
      <c r="I921" s="10"/>
      <c r="J921" s="10"/>
      <c r="K921" s="10"/>
    </row>
    <row r="922" spans="1:11">
      <c r="A922" s="7" t="s">
        <v>171</v>
      </c>
      <c r="B922" s="7" t="s">
        <v>172</v>
      </c>
      <c r="C922" s="9">
        <v>307107.98</v>
      </c>
      <c r="D922" s="9">
        <v>335000</v>
      </c>
      <c r="E922" s="9" t="s">
        <v>417</v>
      </c>
      <c r="F922" s="9">
        <v>335000</v>
      </c>
      <c r="G922" s="9" t="s">
        <v>21</v>
      </c>
      <c r="H922" s="9"/>
      <c r="I922" s="9"/>
      <c r="J922" s="9"/>
      <c r="K922" s="9"/>
    </row>
    <row r="923" spans="1:11">
      <c r="A923" s="11" t="s">
        <v>175</v>
      </c>
      <c r="B923" s="11" t="s">
        <v>176</v>
      </c>
      <c r="C923" s="10">
        <v>805476.21</v>
      </c>
      <c r="D923" s="10">
        <v>720000</v>
      </c>
      <c r="E923" s="10" t="s">
        <v>416</v>
      </c>
      <c r="F923" s="10">
        <v>770000</v>
      </c>
      <c r="G923" s="10" t="s">
        <v>415</v>
      </c>
      <c r="H923" s="10"/>
      <c r="I923" s="10"/>
      <c r="J923" s="10"/>
      <c r="K923" s="10"/>
    </row>
    <row r="924" spans="1:11">
      <c r="A924" s="7" t="s">
        <v>183</v>
      </c>
      <c r="B924" s="7" t="s">
        <v>184</v>
      </c>
      <c r="C924" s="9">
        <v>38425.51</v>
      </c>
      <c r="D924" s="9">
        <v>40000</v>
      </c>
      <c r="E924" s="9" t="s">
        <v>414</v>
      </c>
      <c r="F924" s="9">
        <v>40000</v>
      </c>
      <c r="G924" s="9" t="s">
        <v>21</v>
      </c>
      <c r="H924" s="9"/>
      <c r="I924" s="9"/>
      <c r="J924" s="9"/>
      <c r="K924" s="9"/>
    </row>
    <row r="925" spans="1:11">
      <c r="A925" s="11" t="s">
        <v>269</v>
      </c>
      <c r="B925" s="11" t="s">
        <v>270</v>
      </c>
      <c r="C925" s="10"/>
      <c r="D925" s="10">
        <v>100000</v>
      </c>
      <c r="E925" s="10"/>
      <c r="F925" s="10">
        <v>100000</v>
      </c>
      <c r="G925" s="10" t="s">
        <v>21</v>
      </c>
      <c r="H925" s="10">
        <v>100000</v>
      </c>
      <c r="I925" s="10" t="s">
        <v>21</v>
      </c>
      <c r="J925" s="10">
        <v>100000</v>
      </c>
      <c r="K925" s="10" t="s">
        <v>21</v>
      </c>
    </row>
    <row r="926" spans="1:11">
      <c r="A926" s="7" t="s">
        <v>283</v>
      </c>
      <c r="B926" s="7" t="s">
        <v>284</v>
      </c>
      <c r="C926" s="9"/>
      <c r="D926" s="9">
        <v>100000</v>
      </c>
      <c r="E926" s="9"/>
      <c r="F926" s="9">
        <v>100000</v>
      </c>
      <c r="G926" s="9" t="s">
        <v>21</v>
      </c>
      <c r="H926" s="9"/>
      <c r="I926" s="9"/>
      <c r="J926" s="9"/>
      <c r="K926" s="9"/>
    </row>
    <row r="927" spans="1:11">
      <c r="A927" s="11" t="s">
        <v>413</v>
      </c>
      <c r="B927" s="11" t="s">
        <v>412</v>
      </c>
      <c r="C927" s="10">
        <v>204473.7</v>
      </c>
      <c r="D927" s="10">
        <v>370000</v>
      </c>
      <c r="E927" s="10" t="s">
        <v>411</v>
      </c>
      <c r="F927" s="10">
        <v>400000</v>
      </c>
      <c r="G927" s="10" t="s">
        <v>410</v>
      </c>
      <c r="H927" s="10">
        <v>400000</v>
      </c>
      <c r="I927" s="10" t="s">
        <v>21</v>
      </c>
      <c r="J927" s="10">
        <v>400000</v>
      </c>
      <c r="K927" s="10" t="s">
        <v>21</v>
      </c>
    </row>
    <row r="928" spans="1:11">
      <c r="A928" s="7" t="s">
        <v>347</v>
      </c>
      <c r="B928" s="7" t="s">
        <v>346</v>
      </c>
      <c r="C928" s="9">
        <v>204473.7</v>
      </c>
      <c r="D928" s="9">
        <v>370000</v>
      </c>
      <c r="E928" s="9" t="s">
        <v>411</v>
      </c>
      <c r="F928" s="9">
        <v>400000</v>
      </c>
      <c r="G928" s="9" t="s">
        <v>410</v>
      </c>
      <c r="H928" s="9">
        <v>400000</v>
      </c>
      <c r="I928" s="9" t="s">
        <v>21</v>
      </c>
      <c r="J928" s="9">
        <v>400000</v>
      </c>
      <c r="K928" s="9" t="s">
        <v>21</v>
      </c>
    </row>
    <row r="929" spans="1:11">
      <c r="A929" s="11" t="s">
        <v>354</v>
      </c>
      <c r="B929" s="11" t="s">
        <v>353</v>
      </c>
      <c r="C929" s="10"/>
      <c r="D929" s="10">
        <v>20000</v>
      </c>
      <c r="E929" s="10"/>
      <c r="F929" s="10">
        <v>20000</v>
      </c>
      <c r="G929" s="10" t="s">
        <v>21</v>
      </c>
      <c r="H929" s="10">
        <v>20000</v>
      </c>
      <c r="I929" s="10" t="s">
        <v>21</v>
      </c>
      <c r="J929" s="10">
        <v>20000</v>
      </c>
      <c r="K929" s="10" t="s">
        <v>21</v>
      </c>
    </row>
    <row r="930" spans="1:11">
      <c r="A930" s="7" t="s">
        <v>269</v>
      </c>
      <c r="B930" s="7" t="s">
        <v>270</v>
      </c>
      <c r="C930" s="9"/>
      <c r="D930" s="9">
        <v>20000</v>
      </c>
      <c r="E930" s="9"/>
      <c r="F930" s="9">
        <v>20000</v>
      </c>
      <c r="G930" s="9" t="s">
        <v>21</v>
      </c>
      <c r="H930" s="9">
        <v>20000</v>
      </c>
      <c r="I930" s="9" t="s">
        <v>21</v>
      </c>
      <c r="J930" s="9">
        <v>20000</v>
      </c>
      <c r="K930" s="9" t="s">
        <v>21</v>
      </c>
    </row>
    <row r="931" spans="1:11">
      <c r="A931" s="11" t="s">
        <v>279</v>
      </c>
      <c r="B931" s="11" t="s">
        <v>280</v>
      </c>
      <c r="C931" s="10"/>
      <c r="D931" s="10">
        <v>20000</v>
      </c>
      <c r="E931" s="10"/>
      <c r="F931" s="10">
        <v>20000</v>
      </c>
      <c r="G931" s="10" t="s">
        <v>21</v>
      </c>
      <c r="H931" s="10"/>
      <c r="I931" s="10"/>
      <c r="J931" s="10"/>
      <c r="K931" s="10"/>
    </row>
    <row r="932" spans="1:11">
      <c r="A932" s="7" t="s">
        <v>345</v>
      </c>
      <c r="B932" s="7" t="s">
        <v>344</v>
      </c>
      <c r="C932" s="9">
        <v>204473.7</v>
      </c>
      <c r="D932" s="9">
        <v>350000</v>
      </c>
      <c r="E932" s="9" t="s">
        <v>409</v>
      </c>
      <c r="F932" s="9">
        <v>380000</v>
      </c>
      <c r="G932" s="9" t="s">
        <v>408</v>
      </c>
      <c r="H932" s="9">
        <v>380000</v>
      </c>
      <c r="I932" s="9" t="s">
        <v>21</v>
      </c>
      <c r="J932" s="9">
        <v>380000</v>
      </c>
      <c r="K932" s="9" t="s">
        <v>21</v>
      </c>
    </row>
    <row r="933" spans="1:11">
      <c r="A933" s="11" t="s">
        <v>161</v>
      </c>
      <c r="B933" s="11" t="s">
        <v>162</v>
      </c>
      <c r="C933" s="10">
        <v>179258.71</v>
      </c>
      <c r="D933" s="10">
        <v>320000</v>
      </c>
      <c r="E933" s="10" t="s">
        <v>407</v>
      </c>
      <c r="F933" s="10">
        <v>350000</v>
      </c>
      <c r="G933" s="10" t="s">
        <v>406</v>
      </c>
      <c r="H933" s="10">
        <v>350000</v>
      </c>
      <c r="I933" s="10" t="s">
        <v>21</v>
      </c>
      <c r="J933" s="10">
        <v>350000</v>
      </c>
      <c r="K933" s="10" t="s">
        <v>21</v>
      </c>
    </row>
    <row r="934" spans="1:11">
      <c r="A934" s="7" t="s">
        <v>171</v>
      </c>
      <c r="B934" s="7" t="s">
        <v>172</v>
      </c>
      <c r="C934" s="9">
        <v>95928.65</v>
      </c>
      <c r="D934" s="9">
        <v>120000</v>
      </c>
      <c r="E934" s="9" t="s">
        <v>405</v>
      </c>
      <c r="F934" s="9">
        <v>150000</v>
      </c>
      <c r="G934" s="9" t="s">
        <v>218</v>
      </c>
      <c r="H934" s="9"/>
      <c r="I934" s="9"/>
      <c r="J934" s="9"/>
      <c r="K934" s="9"/>
    </row>
    <row r="935" spans="1:11">
      <c r="A935" s="11" t="s">
        <v>175</v>
      </c>
      <c r="B935" s="11" t="s">
        <v>176</v>
      </c>
      <c r="C935" s="10">
        <v>83330.06</v>
      </c>
      <c r="D935" s="10">
        <v>200000</v>
      </c>
      <c r="E935" s="10" t="s">
        <v>404</v>
      </c>
      <c r="F935" s="10">
        <v>200000</v>
      </c>
      <c r="G935" s="10" t="s">
        <v>21</v>
      </c>
      <c r="H935" s="10"/>
      <c r="I935" s="10"/>
      <c r="J935" s="10"/>
      <c r="K935" s="10"/>
    </row>
    <row r="936" spans="1:11">
      <c r="A936" s="7" t="s">
        <v>269</v>
      </c>
      <c r="B936" s="7" t="s">
        <v>270</v>
      </c>
      <c r="C936" s="9">
        <v>25214.99</v>
      </c>
      <c r="D936" s="9">
        <v>30000</v>
      </c>
      <c r="E936" s="9" t="s">
        <v>403</v>
      </c>
      <c r="F936" s="9">
        <v>30000</v>
      </c>
      <c r="G936" s="9" t="s">
        <v>21</v>
      </c>
      <c r="H936" s="9">
        <v>30000</v>
      </c>
      <c r="I936" s="9" t="s">
        <v>21</v>
      </c>
      <c r="J936" s="9">
        <v>30000</v>
      </c>
      <c r="K936" s="9" t="s">
        <v>21</v>
      </c>
    </row>
    <row r="937" spans="1:11">
      <c r="A937" s="11" t="s">
        <v>279</v>
      </c>
      <c r="B937" s="11" t="s">
        <v>280</v>
      </c>
      <c r="C937" s="10">
        <v>25214.99</v>
      </c>
      <c r="D937" s="10">
        <v>30000</v>
      </c>
      <c r="E937" s="10" t="s">
        <v>403</v>
      </c>
      <c r="F937" s="10">
        <v>30000</v>
      </c>
      <c r="G937" s="10" t="s">
        <v>21</v>
      </c>
      <c r="H937" s="10"/>
      <c r="I937" s="10"/>
      <c r="J937" s="10"/>
      <c r="K937" s="10"/>
    </row>
    <row r="938" spans="1:11">
      <c r="A938" s="7" t="s">
        <v>402</v>
      </c>
      <c r="B938" s="7" t="s">
        <v>401</v>
      </c>
      <c r="C938" s="9">
        <v>2135451.8199999998</v>
      </c>
      <c r="D938" s="9">
        <v>2545000</v>
      </c>
      <c r="E938" s="9" t="s">
        <v>400</v>
      </c>
      <c r="F938" s="9">
        <v>2545000</v>
      </c>
      <c r="G938" s="9" t="s">
        <v>21</v>
      </c>
      <c r="H938" s="9">
        <v>2545000</v>
      </c>
      <c r="I938" s="9" t="s">
        <v>21</v>
      </c>
      <c r="J938" s="9">
        <v>2545000</v>
      </c>
      <c r="K938" s="9" t="s">
        <v>21</v>
      </c>
    </row>
    <row r="939" spans="1:11">
      <c r="A939" s="11" t="s">
        <v>347</v>
      </c>
      <c r="B939" s="11" t="s">
        <v>346</v>
      </c>
      <c r="C939" s="10">
        <v>2135451.8199999998</v>
      </c>
      <c r="D939" s="10">
        <v>2545000</v>
      </c>
      <c r="E939" s="10" t="s">
        <v>400</v>
      </c>
      <c r="F939" s="10">
        <v>2545000</v>
      </c>
      <c r="G939" s="10" t="s">
        <v>21</v>
      </c>
      <c r="H939" s="10">
        <v>2545000</v>
      </c>
      <c r="I939" s="10" t="s">
        <v>21</v>
      </c>
      <c r="J939" s="10">
        <v>2545000</v>
      </c>
      <c r="K939" s="10" t="s">
        <v>21</v>
      </c>
    </row>
    <row r="940" spans="1:11">
      <c r="A940" s="7" t="s">
        <v>345</v>
      </c>
      <c r="B940" s="7" t="s">
        <v>344</v>
      </c>
      <c r="C940" s="9">
        <v>2135451.8199999998</v>
      </c>
      <c r="D940" s="9">
        <v>2545000</v>
      </c>
      <c r="E940" s="9" t="s">
        <v>400</v>
      </c>
      <c r="F940" s="9">
        <v>2545000</v>
      </c>
      <c r="G940" s="9" t="s">
        <v>21</v>
      </c>
      <c r="H940" s="9">
        <v>2545000</v>
      </c>
      <c r="I940" s="9" t="s">
        <v>21</v>
      </c>
      <c r="J940" s="9">
        <v>2545000</v>
      </c>
      <c r="K940" s="9" t="s">
        <v>21</v>
      </c>
    </row>
    <row r="941" spans="1:11">
      <c r="A941" s="11" t="s">
        <v>161</v>
      </c>
      <c r="B941" s="11" t="s">
        <v>162</v>
      </c>
      <c r="C941" s="10">
        <v>2135451.8199999998</v>
      </c>
      <c r="D941" s="10">
        <v>2545000</v>
      </c>
      <c r="E941" s="10" t="s">
        <v>400</v>
      </c>
      <c r="F941" s="10">
        <v>2545000</v>
      </c>
      <c r="G941" s="10" t="s">
        <v>21</v>
      </c>
      <c r="H941" s="10">
        <v>2545000</v>
      </c>
      <c r="I941" s="10" t="s">
        <v>21</v>
      </c>
      <c r="J941" s="10">
        <v>2545000</v>
      </c>
      <c r="K941" s="10" t="s">
        <v>21</v>
      </c>
    </row>
    <row r="942" spans="1:11">
      <c r="A942" s="7" t="s">
        <v>171</v>
      </c>
      <c r="B942" s="7" t="s">
        <v>172</v>
      </c>
      <c r="C942" s="9">
        <v>1895934.6</v>
      </c>
      <c r="D942" s="9">
        <v>2275000</v>
      </c>
      <c r="E942" s="9" t="s">
        <v>399</v>
      </c>
      <c r="F942" s="9">
        <v>2275000</v>
      </c>
      <c r="G942" s="9" t="s">
        <v>21</v>
      </c>
      <c r="H942" s="9"/>
      <c r="I942" s="9"/>
      <c r="J942" s="9"/>
      <c r="K942" s="9"/>
    </row>
    <row r="943" spans="1:11">
      <c r="A943" s="11" t="s">
        <v>175</v>
      </c>
      <c r="B943" s="11" t="s">
        <v>176</v>
      </c>
      <c r="C943" s="10">
        <v>239517.22</v>
      </c>
      <c r="D943" s="10">
        <v>270000</v>
      </c>
      <c r="E943" s="10" t="s">
        <v>398</v>
      </c>
      <c r="F943" s="10">
        <v>270000</v>
      </c>
      <c r="G943" s="10" t="s">
        <v>21</v>
      </c>
      <c r="H943" s="10"/>
      <c r="I943" s="10"/>
      <c r="J943" s="10"/>
      <c r="K943" s="10"/>
    </row>
    <row r="944" spans="1:11">
      <c r="A944" s="7" t="s">
        <v>397</v>
      </c>
      <c r="B944" s="7" t="s">
        <v>396</v>
      </c>
      <c r="C944" s="9">
        <v>28425</v>
      </c>
      <c r="D944" s="9">
        <v>70000</v>
      </c>
      <c r="E944" s="9" t="s">
        <v>395</v>
      </c>
      <c r="F944" s="9">
        <v>70000</v>
      </c>
      <c r="G944" s="9" t="s">
        <v>21</v>
      </c>
      <c r="H944" s="9">
        <v>70000</v>
      </c>
      <c r="I944" s="9" t="s">
        <v>21</v>
      </c>
      <c r="J944" s="9">
        <v>70000</v>
      </c>
      <c r="K944" s="9" t="s">
        <v>21</v>
      </c>
    </row>
    <row r="945" spans="1:11">
      <c r="A945" s="11" t="s">
        <v>347</v>
      </c>
      <c r="B945" s="11" t="s">
        <v>346</v>
      </c>
      <c r="C945" s="10">
        <v>28425</v>
      </c>
      <c r="D945" s="10">
        <v>70000</v>
      </c>
      <c r="E945" s="10" t="s">
        <v>395</v>
      </c>
      <c r="F945" s="10">
        <v>70000</v>
      </c>
      <c r="G945" s="10" t="s">
        <v>21</v>
      </c>
      <c r="H945" s="10">
        <v>70000</v>
      </c>
      <c r="I945" s="10" t="s">
        <v>21</v>
      </c>
      <c r="J945" s="10">
        <v>70000</v>
      </c>
      <c r="K945" s="10" t="s">
        <v>21</v>
      </c>
    </row>
    <row r="946" spans="1:11">
      <c r="A946" s="7" t="s">
        <v>345</v>
      </c>
      <c r="B946" s="7" t="s">
        <v>344</v>
      </c>
      <c r="C946" s="9">
        <v>28425</v>
      </c>
      <c r="D946" s="9">
        <v>70000</v>
      </c>
      <c r="E946" s="9" t="s">
        <v>395</v>
      </c>
      <c r="F946" s="9">
        <v>70000</v>
      </c>
      <c r="G946" s="9" t="s">
        <v>21</v>
      </c>
      <c r="H946" s="9">
        <v>70000</v>
      </c>
      <c r="I946" s="9" t="s">
        <v>21</v>
      </c>
      <c r="J946" s="9">
        <v>70000</v>
      </c>
      <c r="K946" s="9" t="s">
        <v>21</v>
      </c>
    </row>
    <row r="947" spans="1:11">
      <c r="A947" s="11" t="s">
        <v>161</v>
      </c>
      <c r="B947" s="11" t="s">
        <v>162</v>
      </c>
      <c r="C947" s="10">
        <v>28425</v>
      </c>
      <c r="D947" s="10">
        <v>70000</v>
      </c>
      <c r="E947" s="10" t="s">
        <v>395</v>
      </c>
      <c r="F947" s="10">
        <v>70000</v>
      </c>
      <c r="G947" s="10" t="s">
        <v>21</v>
      </c>
      <c r="H947" s="10">
        <v>70000</v>
      </c>
      <c r="I947" s="10" t="s">
        <v>21</v>
      </c>
      <c r="J947" s="10">
        <v>70000</v>
      </c>
      <c r="K947" s="10" t="s">
        <v>21</v>
      </c>
    </row>
    <row r="948" spans="1:11">
      <c r="A948" s="7" t="s">
        <v>171</v>
      </c>
      <c r="B948" s="7" t="s">
        <v>172</v>
      </c>
      <c r="C948" s="9">
        <v>28425</v>
      </c>
      <c r="D948" s="9">
        <v>70000</v>
      </c>
      <c r="E948" s="9" t="s">
        <v>395</v>
      </c>
      <c r="F948" s="9">
        <v>70000</v>
      </c>
      <c r="G948" s="9" t="s">
        <v>21</v>
      </c>
      <c r="H948" s="9"/>
      <c r="I948" s="9"/>
      <c r="J948" s="9"/>
      <c r="K948" s="9"/>
    </row>
    <row r="949" spans="1:11">
      <c r="A949" s="11" t="s">
        <v>394</v>
      </c>
      <c r="B949" s="11" t="s">
        <v>393</v>
      </c>
      <c r="C949" s="10">
        <v>115583.18</v>
      </c>
      <c r="D949" s="10">
        <v>270000</v>
      </c>
      <c r="E949" s="10" t="s">
        <v>392</v>
      </c>
      <c r="F949" s="10">
        <v>270000</v>
      </c>
      <c r="G949" s="10" t="s">
        <v>21</v>
      </c>
      <c r="H949" s="10">
        <v>270000</v>
      </c>
      <c r="I949" s="10" t="s">
        <v>21</v>
      </c>
      <c r="J949" s="10">
        <v>270000</v>
      </c>
      <c r="K949" s="10" t="s">
        <v>21</v>
      </c>
    </row>
    <row r="950" spans="1:11">
      <c r="A950" s="7" t="s">
        <v>347</v>
      </c>
      <c r="B950" s="7" t="s">
        <v>346</v>
      </c>
      <c r="C950" s="9">
        <v>115583.18</v>
      </c>
      <c r="D950" s="9">
        <v>270000</v>
      </c>
      <c r="E950" s="9" t="s">
        <v>392</v>
      </c>
      <c r="F950" s="9">
        <v>270000</v>
      </c>
      <c r="G950" s="9" t="s">
        <v>21</v>
      </c>
      <c r="H950" s="9">
        <v>270000</v>
      </c>
      <c r="I950" s="9" t="s">
        <v>21</v>
      </c>
      <c r="J950" s="9">
        <v>270000</v>
      </c>
      <c r="K950" s="9" t="s">
        <v>21</v>
      </c>
    </row>
    <row r="951" spans="1:11">
      <c r="A951" s="11" t="s">
        <v>345</v>
      </c>
      <c r="B951" s="11" t="s">
        <v>344</v>
      </c>
      <c r="C951" s="10">
        <v>115583.18</v>
      </c>
      <c r="D951" s="10">
        <v>270000</v>
      </c>
      <c r="E951" s="10" t="s">
        <v>392</v>
      </c>
      <c r="F951" s="10">
        <v>270000</v>
      </c>
      <c r="G951" s="10" t="s">
        <v>21</v>
      </c>
      <c r="H951" s="10">
        <v>270000</v>
      </c>
      <c r="I951" s="10" t="s">
        <v>21</v>
      </c>
      <c r="J951" s="10">
        <v>270000</v>
      </c>
      <c r="K951" s="10" t="s">
        <v>21</v>
      </c>
    </row>
    <row r="952" spans="1:11">
      <c r="A952" s="7" t="s">
        <v>161</v>
      </c>
      <c r="B952" s="7" t="s">
        <v>162</v>
      </c>
      <c r="C952" s="9">
        <v>115583.18</v>
      </c>
      <c r="D952" s="9">
        <v>270000</v>
      </c>
      <c r="E952" s="9" t="s">
        <v>392</v>
      </c>
      <c r="F952" s="9">
        <v>270000</v>
      </c>
      <c r="G952" s="9" t="s">
        <v>21</v>
      </c>
      <c r="H952" s="9">
        <v>270000</v>
      </c>
      <c r="I952" s="9" t="s">
        <v>21</v>
      </c>
      <c r="J952" s="9">
        <v>270000</v>
      </c>
      <c r="K952" s="9" t="s">
        <v>21</v>
      </c>
    </row>
    <row r="953" spans="1:11">
      <c r="A953" s="11" t="s">
        <v>171</v>
      </c>
      <c r="B953" s="11" t="s">
        <v>172</v>
      </c>
      <c r="C953" s="10">
        <v>25316.82</v>
      </c>
      <c r="D953" s="10">
        <v>70000</v>
      </c>
      <c r="E953" s="10" t="s">
        <v>391</v>
      </c>
      <c r="F953" s="10">
        <v>70000</v>
      </c>
      <c r="G953" s="10" t="s">
        <v>21</v>
      </c>
      <c r="H953" s="10"/>
      <c r="I953" s="10"/>
      <c r="J953" s="10"/>
      <c r="K953" s="10"/>
    </row>
    <row r="954" spans="1:11">
      <c r="A954" s="7" t="s">
        <v>175</v>
      </c>
      <c r="B954" s="7" t="s">
        <v>176</v>
      </c>
      <c r="C954" s="9">
        <v>90266.36</v>
      </c>
      <c r="D954" s="9">
        <v>200000</v>
      </c>
      <c r="E954" s="9" t="s">
        <v>390</v>
      </c>
      <c r="F954" s="9">
        <v>200000</v>
      </c>
      <c r="G954" s="9" t="s">
        <v>21</v>
      </c>
      <c r="H954" s="9"/>
      <c r="I954" s="9"/>
      <c r="J954" s="9"/>
      <c r="K954" s="9"/>
    </row>
    <row r="955" spans="1:11">
      <c r="A955" s="11" t="s">
        <v>389</v>
      </c>
      <c r="B955" s="11" t="s">
        <v>388</v>
      </c>
      <c r="C955" s="10">
        <v>3348680.13</v>
      </c>
      <c r="D955" s="10">
        <v>5730000</v>
      </c>
      <c r="E955" s="10" t="s">
        <v>387</v>
      </c>
      <c r="F955" s="10">
        <v>6910000</v>
      </c>
      <c r="G955" s="10" t="s">
        <v>386</v>
      </c>
      <c r="H955" s="10">
        <v>5760000</v>
      </c>
      <c r="I955" s="10" t="s">
        <v>385</v>
      </c>
      <c r="J955" s="10">
        <v>5760000</v>
      </c>
      <c r="K955" s="10" t="s">
        <v>21</v>
      </c>
    </row>
    <row r="956" spans="1:11">
      <c r="A956" s="7" t="s">
        <v>347</v>
      </c>
      <c r="B956" s="7" t="s">
        <v>346</v>
      </c>
      <c r="C956" s="9">
        <v>3348680.13</v>
      </c>
      <c r="D956" s="9">
        <v>5730000</v>
      </c>
      <c r="E956" s="9" t="s">
        <v>387</v>
      </c>
      <c r="F956" s="9">
        <v>6910000</v>
      </c>
      <c r="G956" s="9" t="s">
        <v>386</v>
      </c>
      <c r="H956" s="9">
        <v>5760000</v>
      </c>
      <c r="I956" s="9" t="s">
        <v>385</v>
      </c>
      <c r="J956" s="9">
        <v>5760000</v>
      </c>
      <c r="K956" s="9" t="s">
        <v>21</v>
      </c>
    </row>
    <row r="957" spans="1:11">
      <c r="A957" s="11" t="s">
        <v>354</v>
      </c>
      <c r="B957" s="11" t="s">
        <v>353</v>
      </c>
      <c r="C957" s="10">
        <v>20000</v>
      </c>
      <c r="D957" s="10">
        <v>100000</v>
      </c>
      <c r="E957" s="10" t="s">
        <v>384</v>
      </c>
      <c r="F957" s="10">
        <v>100000</v>
      </c>
      <c r="G957" s="10" t="s">
        <v>21</v>
      </c>
      <c r="H957" s="10">
        <v>100000</v>
      </c>
      <c r="I957" s="10" t="s">
        <v>21</v>
      </c>
      <c r="J957" s="10">
        <v>100000</v>
      </c>
      <c r="K957" s="10" t="s">
        <v>21</v>
      </c>
    </row>
    <row r="958" spans="1:11">
      <c r="A958" s="7" t="s">
        <v>161</v>
      </c>
      <c r="B958" s="7" t="s">
        <v>162</v>
      </c>
      <c r="C958" s="9">
        <v>20000</v>
      </c>
      <c r="D958" s="9">
        <v>100000</v>
      </c>
      <c r="E958" s="9" t="s">
        <v>384</v>
      </c>
      <c r="F958" s="9">
        <v>100000</v>
      </c>
      <c r="G958" s="9" t="s">
        <v>21</v>
      </c>
      <c r="H958" s="9">
        <v>100000</v>
      </c>
      <c r="I958" s="9" t="s">
        <v>21</v>
      </c>
      <c r="J958" s="9">
        <v>100000</v>
      </c>
      <c r="K958" s="9" t="s">
        <v>21</v>
      </c>
    </row>
    <row r="959" spans="1:11">
      <c r="A959" s="11" t="s">
        <v>171</v>
      </c>
      <c r="B959" s="11" t="s">
        <v>172</v>
      </c>
      <c r="C959" s="10">
        <v>20000</v>
      </c>
      <c r="D959" s="10"/>
      <c r="E959" s="10"/>
      <c r="F959" s="10"/>
      <c r="G959" s="10"/>
      <c r="H959" s="10"/>
      <c r="I959" s="10"/>
      <c r="J959" s="10"/>
      <c r="K959" s="10"/>
    </row>
    <row r="960" spans="1:11">
      <c r="A960" s="7" t="s">
        <v>175</v>
      </c>
      <c r="B960" s="7" t="s">
        <v>176</v>
      </c>
      <c r="C960" s="9"/>
      <c r="D960" s="9">
        <v>100000</v>
      </c>
      <c r="E960" s="9"/>
      <c r="F960" s="9">
        <v>100000</v>
      </c>
      <c r="G960" s="9" t="s">
        <v>21</v>
      </c>
      <c r="H960" s="9"/>
      <c r="I960" s="9"/>
      <c r="J960" s="9"/>
      <c r="K960" s="9"/>
    </row>
    <row r="961" spans="1:11">
      <c r="A961" s="11" t="s">
        <v>383</v>
      </c>
      <c r="B961" s="11" t="s">
        <v>41</v>
      </c>
      <c r="C961" s="10"/>
      <c r="D961" s="10">
        <v>100000</v>
      </c>
      <c r="E961" s="10"/>
      <c r="F961" s="10">
        <v>100000</v>
      </c>
      <c r="G961" s="10" t="s">
        <v>21</v>
      </c>
      <c r="H961" s="10">
        <v>100000</v>
      </c>
      <c r="I961" s="10" t="s">
        <v>21</v>
      </c>
      <c r="J961" s="10">
        <v>100000</v>
      </c>
      <c r="K961" s="10" t="s">
        <v>21</v>
      </c>
    </row>
    <row r="962" spans="1:11">
      <c r="A962" s="7" t="s">
        <v>269</v>
      </c>
      <c r="B962" s="7" t="s">
        <v>270</v>
      </c>
      <c r="C962" s="9"/>
      <c r="D962" s="9">
        <v>100000</v>
      </c>
      <c r="E962" s="9"/>
      <c r="F962" s="9">
        <v>100000</v>
      </c>
      <c r="G962" s="9" t="s">
        <v>21</v>
      </c>
      <c r="H962" s="9">
        <v>100000</v>
      </c>
      <c r="I962" s="9" t="s">
        <v>21</v>
      </c>
      <c r="J962" s="9">
        <v>100000</v>
      </c>
      <c r="K962" s="9" t="s">
        <v>21</v>
      </c>
    </row>
    <row r="963" spans="1:11">
      <c r="A963" s="11" t="s">
        <v>279</v>
      </c>
      <c r="B963" s="11" t="s">
        <v>280</v>
      </c>
      <c r="C963" s="10"/>
      <c r="D963" s="10">
        <v>100000</v>
      </c>
      <c r="E963" s="10"/>
      <c r="F963" s="10">
        <v>100000</v>
      </c>
      <c r="G963" s="10" t="s">
        <v>21</v>
      </c>
      <c r="H963" s="10"/>
      <c r="I963" s="10"/>
      <c r="J963" s="10"/>
      <c r="K963" s="10"/>
    </row>
    <row r="964" spans="1:11">
      <c r="A964" s="7" t="s">
        <v>345</v>
      </c>
      <c r="B964" s="7" t="s">
        <v>344</v>
      </c>
      <c r="C964" s="9">
        <v>3328680.13</v>
      </c>
      <c r="D964" s="9">
        <v>5530000</v>
      </c>
      <c r="E964" s="9" t="s">
        <v>382</v>
      </c>
      <c r="F964" s="9">
        <v>6710000</v>
      </c>
      <c r="G964" s="9" t="s">
        <v>381</v>
      </c>
      <c r="H964" s="9">
        <v>5560000</v>
      </c>
      <c r="I964" s="9" t="s">
        <v>380</v>
      </c>
      <c r="J964" s="9">
        <v>5560000</v>
      </c>
      <c r="K964" s="9" t="s">
        <v>21</v>
      </c>
    </row>
    <row r="965" spans="1:11">
      <c r="A965" s="11" t="s">
        <v>161</v>
      </c>
      <c r="B965" s="11" t="s">
        <v>162</v>
      </c>
      <c r="C965" s="10">
        <v>2834073.03</v>
      </c>
      <c r="D965" s="10">
        <v>4280000</v>
      </c>
      <c r="E965" s="10" t="s">
        <v>379</v>
      </c>
      <c r="F965" s="10">
        <v>4360000</v>
      </c>
      <c r="G965" s="10" t="s">
        <v>378</v>
      </c>
      <c r="H965" s="10">
        <v>4310000</v>
      </c>
      <c r="I965" s="10" t="s">
        <v>377</v>
      </c>
      <c r="J965" s="10">
        <v>4310000</v>
      </c>
      <c r="K965" s="10" t="s">
        <v>21</v>
      </c>
    </row>
    <row r="966" spans="1:11">
      <c r="A966" s="7" t="s">
        <v>171</v>
      </c>
      <c r="B966" s="7" t="s">
        <v>172</v>
      </c>
      <c r="C966" s="9">
        <v>754361.1</v>
      </c>
      <c r="D966" s="9">
        <v>1280000</v>
      </c>
      <c r="E966" s="9" t="s">
        <v>376</v>
      </c>
      <c r="F966" s="9">
        <v>1310000</v>
      </c>
      <c r="G966" s="9" t="s">
        <v>375</v>
      </c>
      <c r="H966" s="9"/>
      <c r="I966" s="9"/>
      <c r="J966" s="9"/>
      <c r="K966" s="9"/>
    </row>
    <row r="967" spans="1:11">
      <c r="A967" s="11" t="s">
        <v>175</v>
      </c>
      <c r="B967" s="11" t="s">
        <v>176</v>
      </c>
      <c r="C967" s="10">
        <v>2079711.93</v>
      </c>
      <c r="D967" s="10">
        <v>3000000</v>
      </c>
      <c r="E967" s="10" t="s">
        <v>374</v>
      </c>
      <c r="F967" s="10">
        <v>3050000</v>
      </c>
      <c r="G967" s="10" t="s">
        <v>373</v>
      </c>
      <c r="H967" s="10"/>
      <c r="I967" s="10"/>
      <c r="J967" s="10"/>
      <c r="K967" s="10"/>
    </row>
    <row r="968" spans="1:11">
      <c r="A968" s="7" t="s">
        <v>269</v>
      </c>
      <c r="B968" s="7" t="s">
        <v>270</v>
      </c>
      <c r="C968" s="9">
        <v>494607.1</v>
      </c>
      <c r="D968" s="9">
        <v>1250000</v>
      </c>
      <c r="E968" s="9" t="s">
        <v>372</v>
      </c>
      <c r="F968" s="9">
        <v>2350000</v>
      </c>
      <c r="G968" s="9" t="s">
        <v>371</v>
      </c>
      <c r="H968" s="9">
        <v>1250000</v>
      </c>
      <c r="I968" s="9" t="s">
        <v>370</v>
      </c>
      <c r="J968" s="9">
        <v>1250000</v>
      </c>
      <c r="K968" s="9" t="s">
        <v>21</v>
      </c>
    </row>
    <row r="969" spans="1:11">
      <c r="A969" s="11" t="s">
        <v>279</v>
      </c>
      <c r="B969" s="11" t="s">
        <v>280</v>
      </c>
      <c r="C969" s="10">
        <v>494607.1</v>
      </c>
      <c r="D969" s="10">
        <v>850000</v>
      </c>
      <c r="E969" s="10" t="s">
        <v>369</v>
      </c>
      <c r="F969" s="10">
        <v>850000</v>
      </c>
      <c r="G969" s="10" t="s">
        <v>21</v>
      </c>
      <c r="H969" s="10"/>
      <c r="I969" s="10"/>
      <c r="J969" s="10"/>
      <c r="K969" s="10"/>
    </row>
    <row r="970" spans="1:11">
      <c r="A970" s="7" t="s">
        <v>283</v>
      </c>
      <c r="B970" s="7" t="s">
        <v>284</v>
      </c>
      <c r="C970" s="9"/>
      <c r="D970" s="9">
        <v>400000</v>
      </c>
      <c r="E970" s="9"/>
      <c r="F970" s="9">
        <v>1500000</v>
      </c>
      <c r="G970" s="9" t="s">
        <v>368</v>
      </c>
      <c r="H970" s="9"/>
      <c r="I970" s="9"/>
      <c r="J970" s="9"/>
      <c r="K970" s="9"/>
    </row>
    <row r="971" spans="1:11">
      <c r="A971" s="11" t="s">
        <v>367</v>
      </c>
      <c r="B971" s="11" t="s">
        <v>366</v>
      </c>
      <c r="C971" s="10">
        <v>10673.9</v>
      </c>
      <c r="D971" s="10">
        <v>50000</v>
      </c>
      <c r="E971" s="10" t="s">
        <v>365</v>
      </c>
      <c r="F971" s="10">
        <v>50000</v>
      </c>
      <c r="G971" s="10" t="s">
        <v>21</v>
      </c>
      <c r="H971" s="10">
        <v>50000</v>
      </c>
      <c r="I971" s="10" t="s">
        <v>21</v>
      </c>
      <c r="J971" s="10">
        <v>50000</v>
      </c>
      <c r="K971" s="10" t="s">
        <v>21</v>
      </c>
    </row>
    <row r="972" spans="1:11">
      <c r="A972" s="7" t="s">
        <v>347</v>
      </c>
      <c r="B972" s="7" t="s">
        <v>346</v>
      </c>
      <c r="C972" s="9">
        <v>10673.9</v>
      </c>
      <c r="D972" s="9">
        <v>50000</v>
      </c>
      <c r="E972" s="9" t="s">
        <v>365</v>
      </c>
      <c r="F972" s="9">
        <v>50000</v>
      </c>
      <c r="G972" s="9" t="s">
        <v>21</v>
      </c>
      <c r="H972" s="9">
        <v>50000</v>
      </c>
      <c r="I972" s="9" t="s">
        <v>21</v>
      </c>
      <c r="J972" s="9">
        <v>50000</v>
      </c>
      <c r="K972" s="9" t="s">
        <v>21</v>
      </c>
    </row>
    <row r="973" spans="1:11">
      <c r="A973" s="11" t="s">
        <v>345</v>
      </c>
      <c r="B973" s="11" t="s">
        <v>344</v>
      </c>
      <c r="C973" s="10">
        <v>10673.9</v>
      </c>
      <c r="D973" s="10">
        <v>50000</v>
      </c>
      <c r="E973" s="10" t="s">
        <v>365</v>
      </c>
      <c r="F973" s="10">
        <v>50000</v>
      </c>
      <c r="G973" s="10" t="s">
        <v>21</v>
      </c>
      <c r="H973" s="10">
        <v>50000</v>
      </c>
      <c r="I973" s="10" t="s">
        <v>21</v>
      </c>
      <c r="J973" s="10">
        <v>50000</v>
      </c>
      <c r="K973" s="10" t="s">
        <v>21</v>
      </c>
    </row>
    <row r="974" spans="1:11">
      <c r="A974" s="7" t="s">
        <v>161</v>
      </c>
      <c r="B974" s="7" t="s">
        <v>162</v>
      </c>
      <c r="C974" s="9">
        <v>10673.9</v>
      </c>
      <c r="D974" s="9">
        <v>50000</v>
      </c>
      <c r="E974" s="9" t="s">
        <v>365</v>
      </c>
      <c r="F974" s="9">
        <v>50000</v>
      </c>
      <c r="G974" s="9" t="s">
        <v>21</v>
      </c>
      <c r="H974" s="9">
        <v>50000</v>
      </c>
      <c r="I974" s="9" t="s">
        <v>21</v>
      </c>
      <c r="J974" s="9">
        <v>50000</v>
      </c>
      <c r="K974" s="9" t="s">
        <v>21</v>
      </c>
    </row>
    <row r="975" spans="1:11">
      <c r="A975" s="11" t="s">
        <v>171</v>
      </c>
      <c r="B975" s="11" t="s">
        <v>172</v>
      </c>
      <c r="C975" s="10"/>
      <c r="D975" s="10">
        <v>20000</v>
      </c>
      <c r="E975" s="10"/>
      <c r="F975" s="10">
        <v>20000</v>
      </c>
      <c r="G975" s="10" t="s">
        <v>21</v>
      </c>
      <c r="H975" s="10"/>
      <c r="I975" s="10"/>
      <c r="J975" s="10"/>
      <c r="K975" s="10"/>
    </row>
    <row r="976" spans="1:11">
      <c r="A976" s="7" t="s">
        <v>175</v>
      </c>
      <c r="B976" s="7" t="s">
        <v>176</v>
      </c>
      <c r="C976" s="9">
        <v>10673.9</v>
      </c>
      <c r="D976" s="9">
        <v>30000</v>
      </c>
      <c r="E976" s="9" t="s">
        <v>364</v>
      </c>
      <c r="F976" s="9">
        <v>30000</v>
      </c>
      <c r="G976" s="9" t="s">
        <v>21</v>
      </c>
      <c r="H976" s="9"/>
      <c r="I976" s="9"/>
      <c r="J976" s="9"/>
      <c r="K976" s="9"/>
    </row>
    <row r="977" spans="1:11">
      <c r="A977" s="11" t="s">
        <v>363</v>
      </c>
      <c r="B977" s="11" t="s">
        <v>362</v>
      </c>
      <c r="C977" s="10">
        <v>120371.2</v>
      </c>
      <c r="D977" s="10">
        <v>75000</v>
      </c>
      <c r="E977" s="10" t="s">
        <v>361</v>
      </c>
      <c r="F977" s="10">
        <v>75000</v>
      </c>
      <c r="G977" s="10" t="s">
        <v>21</v>
      </c>
      <c r="H977" s="10">
        <v>75000</v>
      </c>
      <c r="I977" s="10" t="s">
        <v>21</v>
      </c>
      <c r="J977" s="10">
        <v>75000</v>
      </c>
      <c r="K977" s="10" t="s">
        <v>21</v>
      </c>
    </row>
    <row r="978" spans="1:11">
      <c r="A978" s="7" t="s">
        <v>347</v>
      </c>
      <c r="B978" s="7" t="s">
        <v>346</v>
      </c>
      <c r="C978" s="9">
        <v>120371.2</v>
      </c>
      <c r="D978" s="9">
        <v>75000</v>
      </c>
      <c r="E978" s="9" t="s">
        <v>361</v>
      </c>
      <c r="F978" s="9">
        <v>75000</v>
      </c>
      <c r="G978" s="9" t="s">
        <v>21</v>
      </c>
      <c r="H978" s="9">
        <v>75000</v>
      </c>
      <c r="I978" s="9" t="s">
        <v>21</v>
      </c>
      <c r="J978" s="9">
        <v>75000</v>
      </c>
      <c r="K978" s="9" t="s">
        <v>21</v>
      </c>
    </row>
    <row r="979" spans="1:11">
      <c r="A979" s="11" t="s">
        <v>345</v>
      </c>
      <c r="B979" s="11" t="s">
        <v>344</v>
      </c>
      <c r="C979" s="10">
        <v>120371.2</v>
      </c>
      <c r="D979" s="10">
        <v>75000</v>
      </c>
      <c r="E979" s="10" t="s">
        <v>361</v>
      </c>
      <c r="F979" s="10">
        <v>75000</v>
      </c>
      <c r="G979" s="10" t="s">
        <v>21</v>
      </c>
      <c r="H979" s="10">
        <v>75000</v>
      </c>
      <c r="I979" s="10" t="s">
        <v>21</v>
      </c>
      <c r="J979" s="10">
        <v>75000</v>
      </c>
      <c r="K979" s="10" t="s">
        <v>21</v>
      </c>
    </row>
    <row r="980" spans="1:11">
      <c r="A980" s="7" t="s">
        <v>161</v>
      </c>
      <c r="B980" s="7" t="s">
        <v>162</v>
      </c>
      <c r="C980" s="9">
        <v>120371.2</v>
      </c>
      <c r="D980" s="9">
        <v>60000</v>
      </c>
      <c r="E980" s="9" t="s">
        <v>360</v>
      </c>
      <c r="F980" s="9">
        <v>60000</v>
      </c>
      <c r="G980" s="9" t="s">
        <v>21</v>
      </c>
      <c r="H980" s="9">
        <v>60000</v>
      </c>
      <c r="I980" s="9" t="s">
        <v>21</v>
      </c>
      <c r="J980" s="9">
        <v>60000</v>
      </c>
      <c r="K980" s="9" t="s">
        <v>21</v>
      </c>
    </row>
    <row r="981" spans="1:11">
      <c r="A981" s="11" t="s">
        <v>171</v>
      </c>
      <c r="B981" s="11" t="s">
        <v>172</v>
      </c>
      <c r="C981" s="10">
        <v>20371.2</v>
      </c>
      <c r="D981" s="10">
        <v>40000</v>
      </c>
      <c r="E981" s="10" t="s">
        <v>359</v>
      </c>
      <c r="F981" s="10">
        <v>40000</v>
      </c>
      <c r="G981" s="10" t="s">
        <v>21</v>
      </c>
      <c r="H981" s="10"/>
      <c r="I981" s="10"/>
      <c r="J981" s="10"/>
      <c r="K981" s="10"/>
    </row>
    <row r="982" spans="1:11">
      <c r="A982" s="7" t="s">
        <v>175</v>
      </c>
      <c r="B982" s="7" t="s">
        <v>176</v>
      </c>
      <c r="C982" s="9">
        <v>100000</v>
      </c>
      <c r="D982" s="9">
        <v>20000</v>
      </c>
      <c r="E982" s="9" t="s">
        <v>358</v>
      </c>
      <c r="F982" s="9">
        <v>20000</v>
      </c>
      <c r="G982" s="9" t="s">
        <v>21</v>
      </c>
      <c r="H982" s="9"/>
      <c r="I982" s="9"/>
      <c r="J982" s="9"/>
      <c r="K982" s="9"/>
    </row>
    <row r="983" spans="1:11">
      <c r="A983" s="11" t="s">
        <v>269</v>
      </c>
      <c r="B983" s="11" t="s">
        <v>270</v>
      </c>
      <c r="C983" s="10"/>
      <c r="D983" s="10">
        <v>15000</v>
      </c>
      <c r="E983" s="10"/>
      <c r="F983" s="10">
        <v>15000</v>
      </c>
      <c r="G983" s="10" t="s">
        <v>21</v>
      </c>
      <c r="H983" s="10">
        <v>15000</v>
      </c>
      <c r="I983" s="10" t="s">
        <v>21</v>
      </c>
      <c r="J983" s="10">
        <v>15000</v>
      </c>
      <c r="K983" s="10" t="s">
        <v>21</v>
      </c>
    </row>
    <row r="984" spans="1:11">
      <c r="A984" s="7" t="s">
        <v>279</v>
      </c>
      <c r="B984" s="7" t="s">
        <v>280</v>
      </c>
      <c r="C984" s="9"/>
      <c r="D984" s="9">
        <v>15000</v>
      </c>
      <c r="E984" s="9"/>
      <c r="F984" s="9">
        <v>15000</v>
      </c>
      <c r="G984" s="9" t="s">
        <v>21</v>
      </c>
      <c r="H984" s="9"/>
      <c r="I984" s="9"/>
      <c r="J984" s="9"/>
      <c r="K984" s="9"/>
    </row>
    <row r="985" spans="1:11">
      <c r="A985" s="11" t="s">
        <v>357</v>
      </c>
      <c r="B985" s="11" t="s">
        <v>356</v>
      </c>
      <c r="C985" s="10">
        <v>767937.88</v>
      </c>
      <c r="D985" s="10">
        <v>750000</v>
      </c>
      <c r="E985" s="10" t="s">
        <v>355</v>
      </c>
      <c r="F985" s="10">
        <v>750000</v>
      </c>
      <c r="G985" s="10" t="s">
        <v>21</v>
      </c>
      <c r="H985" s="10">
        <v>750000</v>
      </c>
      <c r="I985" s="10" t="s">
        <v>21</v>
      </c>
      <c r="J985" s="10">
        <v>750000</v>
      </c>
      <c r="K985" s="10" t="s">
        <v>21</v>
      </c>
    </row>
    <row r="986" spans="1:11">
      <c r="A986" s="7" t="s">
        <v>347</v>
      </c>
      <c r="B986" s="7" t="s">
        <v>346</v>
      </c>
      <c r="C986" s="9">
        <v>767937.88</v>
      </c>
      <c r="D986" s="9">
        <v>750000</v>
      </c>
      <c r="E986" s="9" t="s">
        <v>355</v>
      </c>
      <c r="F986" s="9">
        <v>750000</v>
      </c>
      <c r="G986" s="9" t="s">
        <v>21</v>
      </c>
      <c r="H986" s="9">
        <v>750000</v>
      </c>
      <c r="I986" s="9" t="s">
        <v>21</v>
      </c>
      <c r="J986" s="9">
        <v>750000</v>
      </c>
      <c r="K986" s="9" t="s">
        <v>21</v>
      </c>
    </row>
    <row r="987" spans="1:11">
      <c r="A987" s="11" t="s">
        <v>354</v>
      </c>
      <c r="B987" s="11" t="s">
        <v>353</v>
      </c>
      <c r="C987" s="10">
        <v>100000</v>
      </c>
      <c r="D987" s="10">
        <v>100000</v>
      </c>
      <c r="E987" s="10" t="s">
        <v>21</v>
      </c>
      <c r="F987" s="10">
        <v>100000</v>
      </c>
      <c r="G987" s="10" t="s">
        <v>21</v>
      </c>
      <c r="H987" s="10">
        <v>100000</v>
      </c>
      <c r="I987" s="10" t="s">
        <v>21</v>
      </c>
      <c r="J987" s="10">
        <v>100000</v>
      </c>
      <c r="K987" s="10" t="s">
        <v>21</v>
      </c>
    </row>
    <row r="988" spans="1:11">
      <c r="A988" s="7" t="s">
        <v>161</v>
      </c>
      <c r="B988" s="7" t="s">
        <v>162</v>
      </c>
      <c r="C988" s="9">
        <v>100000</v>
      </c>
      <c r="D988" s="9">
        <v>100000</v>
      </c>
      <c r="E988" s="9" t="s">
        <v>21</v>
      </c>
      <c r="F988" s="9">
        <v>100000</v>
      </c>
      <c r="G988" s="9" t="s">
        <v>21</v>
      </c>
      <c r="H988" s="9">
        <v>100000</v>
      </c>
      <c r="I988" s="9" t="s">
        <v>21</v>
      </c>
      <c r="J988" s="9">
        <v>100000</v>
      </c>
      <c r="K988" s="9" t="s">
        <v>21</v>
      </c>
    </row>
    <row r="989" spans="1:11">
      <c r="A989" s="11" t="s">
        <v>175</v>
      </c>
      <c r="B989" s="11" t="s">
        <v>176</v>
      </c>
      <c r="C989" s="10">
        <v>100000</v>
      </c>
      <c r="D989" s="10">
        <v>100000</v>
      </c>
      <c r="E989" s="10" t="s">
        <v>21</v>
      </c>
      <c r="F989" s="10">
        <v>100000</v>
      </c>
      <c r="G989" s="10" t="s">
        <v>21</v>
      </c>
      <c r="H989" s="10"/>
      <c r="I989" s="10"/>
      <c r="J989" s="10"/>
      <c r="K989" s="10"/>
    </row>
    <row r="990" spans="1:11">
      <c r="A990" s="7" t="s">
        <v>345</v>
      </c>
      <c r="B990" s="7" t="s">
        <v>344</v>
      </c>
      <c r="C990" s="9">
        <v>667937.88</v>
      </c>
      <c r="D990" s="9">
        <v>650000</v>
      </c>
      <c r="E990" s="9" t="s">
        <v>352</v>
      </c>
      <c r="F990" s="9">
        <v>650000</v>
      </c>
      <c r="G990" s="9" t="s">
        <v>21</v>
      </c>
      <c r="H990" s="9">
        <v>650000</v>
      </c>
      <c r="I990" s="9" t="s">
        <v>21</v>
      </c>
      <c r="J990" s="9">
        <v>650000</v>
      </c>
      <c r="K990" s="9" t="s">
        <v>21</v>
      </c>
    </row>
    <row r="991" spans="1:11">
      <c r="A991" s="11" t="s">
        <v>161</v>
      </c>
      <c r="B991" s="11" t="s">
        <v>162</v>
      </c>
      <c r="C991" s="10">
        <v>667937.88</v>
      </c>
      <c r="D991" s="10">
        <v>650000</v>
      </c>
      <c r="E991" s="10" t="s">
        <v>352</v>
      </c>
      <c r="F991" s="10">
        <v>650000</v>
      </c>
      <c r="G991" s="10" t="s">
        <v>21</v>
      </c>
      <c r="H991" s="10">
        <v>650000</v>
      </c>
      <c r="I991" s="10" t="s">
        <v>21</v>
      </c>
      <c r="J991" s="10">
        <v>650000</v>
      </c>
      <c r="K991" s="10" t="s">
        <v>21</v>
      </c>
    </row>
    <row r="992" spans="1:11">
      <c r="A992" s="7" t="s">
        <v>171</v>
      </c>
      <c r="B992" s="7" t="s">
        <v>172</v>
      </c>
      <c r="C992" s="9">
        <v>174667.92</v>
      </c>
      <c r="D992" s="9">
        <v>250000</v>
      </c>
      <c r="E992" s="9" t="s">
        <v>351</v>
      </c>
      <c r="F992" s="9">
        <v>250000</v>
      </c>
      <c r="G992" s="9" t="s">
        <v>21</v>
      </c>
      <c r="H992" s="9"/>
      <c r="I992" s="9"/>
      <c r="J992" s="9"/>
      <c r="K992" s="9"/>
    </row>
    <row r="993" spans="1:11">
      <c r="A993" s="11" t="s">
        <v>175</v>
      </c>
      <c r="B993" s="11" t="s">
        <v>176</v>
      </c>
      <c r="C993" s="10">
        <v>493269.96</v>
      </c>
      <c r="D993" s="10">
        <v>400000</v>
      </c>
      <c r="E993" s="10" t="s">
        <v>350</v>
      </c>
      <c r="F993" s="10">
        <v>400000</v>
      </c>
      <c r="G993" s="10" t="s">
        <v>21</v>
      </c>
      <c r="H993" s="10"/>
      <c r="I993" s="10"/>
      <c r="J993" s="10"/>
      <c r="K993" s="10"/>
    </row>
    <row r="994" spans="1:11">
      <c r="A994" s="7" t="s">
        <v>349</v>
      </c>
      <c r="B994" s="7" t="s">
        <v>348</v>
      </c>
      <c r="C994" s="9">
        <v>103657.62</v>
      </c>
      <c r="D994" s="9">
        <v>6000</v>
      </c>
      <c r="E994" s="9" t="s">
        <v>343</v>
      </c>
      <c r="F994" s="9"/>
      <c r="G994" s="9"/>
      <c r="H994" s="9"/>
      <c r="I994" s="9"/>
      <c r="J994" s="9"/>
      <c r="K994" s="9"/>
    </row>
    <row r="995" spans="1:11">
      <c r="A995" s="11" t="s">
        <v>347</v>
      </c>
      <c r="B995" s="11" t="s">
        <v>346</v>
      </c>
      <c r="C995" s="10">
        <v>103657.62</v>
      </c>
      <c r="D995" s="10">
        <v>6000</v>
      </c>
      <c r="E995" s="10" t="s">
        <v>343</v>
      </c>
      <c r="F995" s="10"/>
      <c r="G995" s="10"/>
      <c r="H995" s="10"/>
      <c r="I995" s="10"/>
      <c r="J995" s="10"/>
      <c r="K995" s="10"/>
    </row>
    <row r="996" spans="1:11">
      <c r="A996" s="7" t="s">
        <v>345</v>
      </c>
      <c r="B996" s="7" t="s">
        <v>344</v>
      </c>
      <c r="C996" s="9">
        <v>103657.62</v>
      </c>
      <c r="D996" s="9">
        <v>6000</v>
      </c>
      <c r="E996" s="9" t="s">
        <v>343</v>
      </c>
      <c r="F996" s="9"/>
      <c r="G996" s="9"/>
      <c r="H996" s="9"/>
      <c r="I996" s="9"/>
      <c r="J996" s="9"/>
      <c r="K996" s="9"/>
    </row>
    <row r="997" spans="1:11">
      <c r="A997" s="11" t="s">
        <v>161</v>
      </c>
      <c r="B997" s="11" t="s">
        <v>162</v>
      </c>
      <c r="C997" s="10">
        <v>100533.87</v>
      </c>
      <c r="D997" s="10">
        <v>6000</v>
      </c>
      <c r="E997" s="10" t="s">
        <v>342</v>
      </c>
      <c r="F997" s="10"/>
      <c r="G997" s="10"/>
      <c r="H997" s="10"/>
      <c r="I997" s="10"/>
      <c r="J997" s="10"/>
      <c r="K997" s="10"/>
    </row>
    <row r="998" spans="1:11">
      <c r="A998" s="7" t="s">
        <v>171</v>
      </c>
      <c r="B998" s="7" t="s">
        <v>172</v>
      </c>
      <c r="C998" s="9">
        <v>12607.19</v>
      </c>
      <c r="D998" s="9"/>
      <c r="E998" s="9"/>
      <c r="F998" s="9"/>
      <c r="G998" s="9"/>
      <c r="H998" s="9"/>
      <c r="I998" s="9"/>
      <c r="J998" s="9"/>
      <c r="K998" s="9"/>
    </row>
    <row r="999" spans="1:11">
      <c r="A999" s="11" t="s">
        <v>175</v>
      </c>
      <c r="B999" s="11" t="s">
        <v>176</v>
      </c>
      <c r="C999" s="10">
        <v>61900.46</v>
      </c>
      <c r="D999" s="10">
        <v>6000</v>
      </c>
      <c r="E999" s="10" t="s">
        <v>341</v>
      </c>
      <c r="F999" s="10"/>
      <c r="G999" s="10"/>
      <c r="H999" s="10"/>
      <c r="I999" s="10"/>
      <c r="J999" s="10"/>
      <c r="K999" s="10"/>
    </row>
    <row r="1000" spans="1:11">
      <c r="A1000" s="7" t="s">
        <v>183</v>
      </c>
      <c r="B1000" s="7" t="s">
        <v>184</v>
      </c>
      <c r="C1000" s="9">
        <v>26026.22</v>
      </c>
      <c r="D1000" s="9"/>
      <c r="E1000" s="9"/>
      <c r="F1000" s="9"/>
      <c r="G1000" s="9"/>
      <c r="H1000" s="9"/>
      <c r="I1000" s="9"/>
      <c r="J1000" s="9"/>
      <c r="K1000" s="9"/>
    </row>
    <row r="1001" spans="1:11">
      <c r="A1001" s="11" t="s">
        <v>269</v>
      </c>
      <c r="B1001" s="11" t="s">
        <v>270</v>
      </c>
      <c r="C1001" s="10">
        <v>3123.75</v>
      </c>
      <c r="D1001" s="10"/>
      <c r="E1001" s="10"/>
      <c r="F1001" s="10"/>
      <c r="G1001" s="10"/>
      <c r="H1001" s="10"/>
      <c r="I1001" s="10"/>
      <c r="J1001" s="10"/>
      <c r="K1001" s="10"/>
    </row>
    <row r="1002" spans="1:11">
      <c r="A1002" s="7" t="s">
        <v>279</v>
      </c>
      <c r="B1002" s="7" t="s">
        <v>280</v>
      </c>
      <c r="C1002" s="9">
        <v>3123.75</v>
      </c>
      <c r="D1002" s="9"/>
      <c r="E1002" s="9"/>
      <c r="F1002" s="9"/>
      <c r="G1002" s="9"/>
      <c r="H1002" s="9"/>
      <c r="I1002" s="9"/>
      <c r="J1002" s="9"/>
      <c r="K1002" s="9"/>
    </row>
    <row r="1003" spans="1:11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9"/>
  <sheetViews>
    <sheetView workbookViewId="0">
      <pane ySplit="2" topLeftCell="A3" activePane="bottomLeft" state="frozen"/>
      <selection pane="bottomLeft"/>
    </sheetView>
  </sheetViews>
  <sheetFormatPr defaultRowHeight="15"/>
  <cols>
    <col min="1" max="1" width="7.85546875" bestFit="1" customWidth="1" collapsed="1"/>
    <col min="2" max="2" width="63.5703125" customWidth="1" collapsed="1"/>
    <col min="3" max="4" width="14.42578125" bestFit="1" customWidth="1" collapsed="1"/>
    <col min="5" max="5" width="9.42578125" bestFit="1" customWidth="1" collapsed="1"/>
    <col min="6" max="6" width="14.42578125" bestFit="1" customWidth="1" collapsed="1"/>
    <col min="7" max="7" width="9.42578125" bestFit="1" customWidth="1" collapsed="1"/>
    <col min="8" max="8" width="14.42578125" bestFit="1" customWidth="1" collapsed="1"/>
    <col min="9" max="9" width="9.42578125" bestFit="1" customWidth="1" collapsed="1"/>
    <col min="10" max="10" width="14.42578125" bestFit="1" customWidth="1" collapsed="1"/>
    <col min="11" max="11" width="9.42578125" bestFit="1" customWidth="1" collapsed="1"/>
  </cols>
  <sheetData>
    <row r="1" spans="1:11">
      <c r="A1" s="1" t="s">
        <v>1557</v>
      </c>
    </row>
    <row r="2" spans="1:11">
      <c r="A2" s="2" t="s">
        <v>0</v>
      </c>
      <c r="B2" s="2" t="s">
        <v>1</v>
      </c>
      <c r="C2" s="2" t="s">
        <v>332</v>
      </c>
      <c r="D2" s="2" t="s">
        <v>333</v>
      </c>
      <c r="E2" s="2" t="s">
        <v>340</v>
      </c>
      <c r="F2" s="2" t="s">
        <v>334</v>
      </c>
      <c r="G2" s="2" t="s">
        <v>339</v>
      </c>
      <c r="H2" s="2" t="s">
        <v>335</v>
      </c>
      <c r="I2" s="2" t="s">
        <v>338</v>
      </c>
      <c r="J2" s="2" t="s">
        <v>336</v>
      </c>
      <c r="K2" s="2" t="s">
        <v>337</v>
      </c>
    </row>
    <row r="3" spans="1:11">
      <c r="A3" s="3"/>
      <c r="B3" s="3" t="s">
        <v>2</v>
      </c>
      <c r="C3" s="4"/>
      <c r="D3" s="4"/>
      <c r="E3" s="4"/>
      <c r="F3" s="4"/>
      <c r="G3" s="4"/>
      <c r="H3" s="4"/>
      <c r="I3" s="4"/>
      <c r="J3" s="4"/>
      <c r="K3" s="4"/>
    </row>
    <row r="4" spans="1:11">
      <c r="A4" t="s">
        <v>3</v>
      </c>
      <c r="B4" t="s">
        <v>4</v>
      </c>
      <c r="C4" s="5">
        <v>110125576.95999999</v>
      </c>
      <c r="D4" s="5">
        <v>155205085</v>
      </c>
      <c r="E4" s="5" t="s">
        <v>5</v>
      </c>
      <c r="F4" s="5">
        <v>159676497</v>
      </c>
      <c r="G4" s="5" t="s">
        <v>6</v>
      </c>
      <c r="H4" s="5">
        <v>170828172</v>
      </c>
      <c r="I4" s="5" t="s">
        <v>7</v>
      </c>
      <c r="J4" s="5">
        <v>156268260</v>
      </c>
      <c r="K4" s="5" t="s">
        <v>8</v>
      </c>
    </row>
    <row r="5" spans="1:11">
      <c r="A5" s="3" t="s">
        <v>9</v>
      </c>
      <c r="B5" s="3" t="s">
        <v>10</v>
      </c>
      <c r="C5" s="4">
        <v>56506813.560000002</v>
      </c>
      <c r="D5" s="4">
        <v>83475865</v>
      </c>
      <c r="E5" s="4" t="s">
        <v>11</v>
      </c>
      <c r="F5" s="4">
        <v>94615000</v>
      </c>
      <c r="G5" s="4" t="s">
        <v>12</v>
      </c>
      <c r="H5" s="4">
        <v>97342843</v>
      </c>
      <c r="I5" s="4" t="s">
        <v>6</v>
      </c>
      <c r="J5" s="4">
        <v>99700000</v>
      </c>
      <c r="K5" s="4" t="s">
        <v>13</v>
      </c>
    </row>
    <row r="6" spans="1:11">
      <c r="A6" t="s">
        <v>14</v>
      </c>
      <c r="B6" t="s">
        <v>15</v>
      </c>
      <c r="C6" s="5">
        <v>45422279.039999999</v>
      </c>
      <c r="D6" s="5">
        <v>71160865</v>
      </c>
      <c r="E6" s="5" t="s">
        <v>16</v>
      </c>
      <c r="F6" s="5">
        <v>82300000</v>
      </c>
      <c r="G6" s="5" t="s">
        <v>17</v>
      </c>
      <c r="H6" s="5"/>
      <c r="I6" s="5"/>
      <c r="J6" s="5"/>
      <c r="K6" s="5"/>
    </row>
    <row r="7" spans="1:11">
      <c r="A7" s="3" t="s">
        <v>18</v>
      </c>
      <c r="B7" s="3" t="s">
        <v>19</v>
      </c>
      <c r="C7" s="4">
        <v>9585409.5399999991</v>
      </c>
      <c r="D7" s="4">
        <v>10500000</v>
      </c>
      <c r="E7" s="4" t="s">
        <v>20</v>
      </c>
      <c r="F7" s="4">
        <v>10500000</v>
      </c>
      <c r="G7" s="4" t="s">
        <v>21</v>
      </c>
      <c r="H7" s="4"/>
      <c r="I7" s="4"/>
      <c r="J7" s="4"/>
      <c r="K7" s="4"/>
    </row>
    <row r="8" spans="1:11">
      <c r="A8" t="s">
        <v>22</v>
      </c>
      <c r="B8" t="s">
        <v>23</v>
      </c>
      <c r="C8" s="5">
        <v>1499124.98</v>
      </c>
      <c r="D8" s="5">
        <v>1805000</v>
      </c>
      <c r="E8" s="5" t="s">
        <v>24</v>
      </c>
      <c r="F8" s="5">
        <v>1805000</v>
      </c>
      <c r="G8" s="5" t="s">
        <v>21</v>
      </c>
      <c r="H8" s="5"/>
      <c r="I8" s="5"/>
      <c r="J8" s="5"/>
      <c r="K8" s="5"/>
    </row>
    <row r="9" spans="1:11">
      <c r="A9" s="3" t="s">
        <v>25</v>
      </c>
      <c r="B9" s="3" t="s">
        <v>26</v>
      </c>
      <c r="C9" s="4"/>
      <c r="D9" s="4">
        <v>10000</v>
      </c>
      <c r="E9" s="4"/>
      <c r="F9" s="4">
        <v>10000</v>
      </c>
      <c r="G9" s="4" t="s">
        <v>21</v>
      </c>
      <c r="H9" s="4"/>
      <c r="I9" s="4"/>
      <c r="J9" s="4"/>
      <c r="K9" s="4"/>
    </row>
    <row r="10" spans="1:11">
      <c r="A10" t="s">
        <v>27</v>
      </c>
      <c r="B10" t="s">
        <v>28</v>
      </c>
      <c r="C10" s="5">
        <v>6585384.0499999998</v>
      </c>
      <c r="D10" s="5">
        <v>15282374</v>
      </c>
      <c r="E10" s="5" t="s">
        <v>29</v>
      </c>
      <c r="F10" s="5">
        <v>14700929</v>
      </c>
      <c r="G10" s="5" t="s">
        <v>30</v>
      </c>
      <c r="H10" s="5">
        <v>10767929</v>
      </c>
      <c r="I10" s="5" t="s">
        <v>31</v>
      </c>
      <c r="J10" s="5">
        <v>10197189</v>
      </c>
      <c r="K10" s="5" t="s">
        <v>32</v>
      </c>
    </row>
    <row r="11" spans="1:11">
      <c r="A11" s="3" t="s">
        <v>33</v>
      </c>
      <c r="B11" s="3" t="s">
        <v>34</v>
      </c>
      <c r="C11" s="4"/>
      <c r="D11" s="4">
        <v>731044</v>
      </c>
      <c r="E11" s="4"/>
      <c r="F11" s="4">
        <v>1835000</v>
      </c>
      <c r="G11" s="4" t="s">
        <v>35</v>
      </c>
      <c r="H11" s="4"/>
      <c r="I11" s="4"/>
      <c r="J11" s="4"/>
      <c r="K11" s="4"/>
    </row>
    <row r="12" spans="1:11">
      <c r="A12" t="s">
        <v>36</v>
      </c>
      <c r="B12" t="s">
        <v>37</v>
      </c>
      <c r="C12" s="5">
        <v>1061098.24</v>
      </c>
      <c r="D12" s="5">
        <v>4548150</v>
      </c>
      <c r="E12" s="5" t="s">
        <v>38</v>
      </c>
      <c r="F12" s="5">
        <v>4972150</v>
      </c>
      <c r="G12" s="5" t="s">
        <v>39</v>
      </c>
      <c r="H12" s="5"/>
      <c r="I12" s="5"/>
      <c r="J12" s="5"/>
      <c r="K12" s="5"/>
    </row>
    <row r="13" spans="1:11">
      <c r="A13" s="3" t="s">
        <v>40</v>
      </c>
      <c r="B13" s="3" t="s">
        <v>41</v>
      </c>
      <c r="C13" s="4">
        <v>4465195.8099999996</v>
      </c>
      <c r="D13" s="4">
        <v>4204500</v>
      </c>
      <c r="E13" s="4" t="s">
        <v>42</v>
      </c>
      <c r="F13" s="4">
        <v>4305000</v>
      </c>
      <c r="G13" s="4" t="s">
        <v>43</v>
      </c>
      <c r="H13" s="4"/>
      <c r="I13" s="4"/>
      <c r="J13" s="4"/>
      <c r="K13" s="4"/>
    </row>
    <row r="14" spans="1:11">
      <c r="A14" t="s">
        <v>44</v>
      </c>
      <c r="B14" t="s">
        <v>45</v>
      </c>
      <c r="C14" s="5">
        <v>476540</v>
      </c>
      <c r="D14" s="5">
        <v>507000</v>
      </c>
      <c r="E14" s="5" t="s">
        <v>46</v>
      </c>
      <c r="F14" s="5">
        <v>710000</v>
      </c>
      <c r="G14" s="5" t="s">
        <v>47</v>
      </c>
      <c r="H14" s="5"/>
      <c r="I14" s="5"/>
      <c r="J14" s="5"/>
      <c r="K14" s="5"/>
    </row>
    <row r="15" spans="1:11">
      <c r="A15" s="3" t="s">
        <v>48</v>
      </c>
      <c r="B15" s="3" t="s">
        <v>49</v>
      </c>
      <c r="C15" s="4">
        <v>582550</v>
      </c>
      <c r="D15" s="4">
        <v>4721680</v>
      </c>
      <c r="E15" s="4" t="s">
        <v>50</v>
      </c>
      <c r="F15" s="4">
        <v>2428779</v>
      </c>
      <c r="G15" s="4" t="s">
        <v>51</v>
      </c>
      <c r="H15" s="4"/>
      <c r="I15" s="4"/>
      <c r="J15" s="4"/>
      <c r="K15" s="4"/>
    </row>
    <row r="16" spans="1:11">
      <c r="A16" t="s">
        <v>52</v>
      </c>
      <c r="B16" t="s">
        <v>53</v>
      </c>
      <c r="C16" s="5"/>
      <c r="D16" s="5">
        <v>570000</v>
      </c>
      <c r="E16" s="5"/>
      <c r="F16" s="5">
        <v>450000</v>
      </c>
      <c r="G16" s="5" t="s">
        <v>54</v>
      </c>
      <c r="H16" s="5"/>
      <c r="I16" s="5"/>
      <c r="J16" s="5"/>
      <c r="K16" s="5"/>
    </row>
    <row r="17" spans="1:11">
      <c r="A17" s="3" t="s">
        <v>55</v>
      </c>
      <c r="B17" s="3" t="s">
        <v>56</v>
      </c>
      <c r="C17" s="4">
        <v>5302192.57</v>
      </c>
      <c r="D17" s="4">
        <v>7881000</v>
      </c>
      <c r="E17" s="4" t="s">
        <v>57</v>
      </c>
      <c r="F17" s="4">
        <v>6224268</v>
      </c>
      <c r="G17" s="4" t="s">
        <v>58</v>
      </c>
      <c r="H17" s="4">
        <v>10127000</v>
      </c>
      <c r="I17" s="4" t="s">
        <v>59</v>
      </c>
      <c r="J17" s="4">
        <v>5881000</v>
      </c>
      <c r="K17" s="4" t="s">
        <v>60</v>
      </c>
    </row>
    <row r="18" spans="1:11">
      <c r="A18" t="s">
        <v>61</v>
      </c>
      <c r="B18" t="s">
        <v>62</v>
      </c>
      <c r="C18" s="5">
        <v>95625.07</v>
      </c>
      <c r="D18" s="5">
        <v>128000</v>
      </c>
      <c r="E18" s="5" t="s">
        <v>63</v>
      </c>
      <c r="F18" s="5">
        <v>121268</v>
      </c>
      <c r="G18" s="5" t="s">
        <v>64</v>
      </c>
      <c r="H18" s="5"/>
      <c r="I18" s="5"/>
      <c r="J18" s="5"/>
      <c r="K18" s="5"/>
    </row>
    <row r="19" spans="1:11">
      <c r="A19" s="3" t="s">
        <v>65</v>
      </c>
      <c r="B19" s="3" t="s">
        <v>66</v>
      </c>
      <c r="C19" s="4">
        <v>5206567.5</v>
      </c>
      <c r="D19" s="4">
        <v>7753000</v>
      </c>
      <c r="E19" s="4" t="s">
        <v>67</v>
      </c>
      <c r="F19" s="4">
        <v>6103000</v>
      </c>
      <c r="G19" s="4" t="s">
        <v>68</v>
      </c>
      <c r="H19" s="4"/>
      <c r="I19" s="4"/>
      <c r="J19" s="4"/>
      <c r="K19" s="4"/>
    </row>
    <row r="20" spans="1:11">
      <c r="A20" t="s">
        <v>69</v>
      </c>
      <c r="B20" t="s">
        <v>70</v>
      </c>
      <c r="C20" s="5">
        <v>39878925.530000001</v>
      </c>
      <c r="D20" s="5">
        <v>46658546</v>
      </c>
      <c r="E20" s="5" t="s">
        <v>71</v>
      </c>
      <c r="F20" s="5">
        <v>42051800</v>
      </c>
      <c r="G20" s="5" t="s">
        <v>72</v>
      </c>
      <c r="H20" s="5">
        <v>50416900</v>
      </c>
      <c r="I20" s="5" t="s">
        <v>73</v>
      </c>
      <c r="J20" s="5">
        <v>38496571</v>
      </c>
      <c r="K20" s="5" t="s">
        <v>74</v>
      </c>
    </row>
    <row r="21" spans="1:11">
      <c r="A21" s="3" t="s">
        <v>75</v>
      </c>
      <c r="B21" s="3" t="s">
        <v>76</v>
      </c>
      <c r="C21" s="4">
        <v>1159856.1100000001</v>
      </c>
      <c r="D21" s="4">
        <v>1800000</v>
      </c>
      <c r="E21" s="4" t="s">
        <v>77</v>
      </c>
      <c r="F21" s="4">
        <v>1800000</v>
      </c>
      <c r="G21" s="4" t="s">
        <v>21</v>
      </c>
      <c r="H21" s="4"/>
      <c r="I21" s="4"/>
      <c r="J21" s="4"/>
      <c r="K21" s="4"/>
    </row>
    <row r="22" spans="1:11">
      <c r="A22" t="s">
        <v>78</v>
      </c>
      <c r="B22" t="s">
        <v>79</v>
      </c>
      <c r="C22" s="5">
        <v>6550645.75</v>
      </c>
      <c r="D22" s="5">
        <v>8048546</v>
      </c>
      <c r="E22" s="5" t="s">
        <v>80</v>
      </c>
      <c r="F22" s="5">
        <v>7441800</v>
      </c>
      <c r="G22" s="5" t="s">
        <v>81</v>
      </c>
      <c r="H22" s="5"/>
      <c r="I22" s="5"/>
      <c r="J22" s="5"/>
      <c r="K22" s="5"/>
    </row>
    <row r="23" spans="1:11">
      <c r="A23" s="3" t="s">
        <v>82</v>
      </c>
      <c r="B23" s="3" t="s">
        <v>83</v>
      </c>
      <c r="C23" s="4">
        <v>32168423.670000002</v>
      </c>
      <c r="D23" s="4">
        <v>36810000</v>
      </c>
      <c r="E23" s="4" t="s">
        <v>84</v>
      </c>
      <c r="F23" s="4">
        <v>32810000</v>
      </c>
      <c r="G23" s="4" t="s">
        <v>85</v>
      </c>
      <c r="H23" s="4"/>
      <c r="I23" s="4"/>
      <c r="J23" s="4"/>
      <c r="K23" s="4"/>
    </row>
    <row r="24" spans="1:11">
      <c r="A24" t="s">
        <v>86</v>
      </c>
      <c r="B24" t="s">
        <v>87</v>
      </c>
      <c r="C24" s="5">
        <v>1229106.5</v>
      </c>
      <c r="D24" s="5">
        <v>1427300</v>
      </c>
      <c r="E24" s="5" t="s">
        <v>88</v>
      </c>
      <c r="F24" s="5">
        <v>1504500</v>
      </c>
      <c r="G24" s="5" t="s">
        <v>89</v>
      </c>
      <c r="H24" s="5">
        <v>1573500</v>
      </c>
      <c r="I24" s="5" t="s">
        <v>90</v>
      </c>
      <c r="J24" s="5">
        <v>1513500</v>
      </c>
      <c r="K24" s="5" t="s">
        <v>91</v>
      </c>
    </row>
    <row r="25" spans="1:11">
      <c r="A25" s="3" t="s">
        <v>92</v>
      </c>
      <c r="B25" s="3" t="s">
        <v>93</v>
      </c>
      <c r="C25" s="4">
        <v>1173262.18</v>
      </c>
      <c r="D25" s="4">
        <v>1356600</v>
      </c>
      <c r="E25" s="4" t="s">
        <v>94</v>
      </c>
      <c r="F25" s="4">
        <v>1447500</v>
      </c>
      <c r="G25" s="4" t="s">
        <v>95</v>
      </c>
      <c r="H25" s="4"/>
      <c r="I25" s="4"/>
      <c r="J25" s="4"/>
      <c r="K25" s="4"/>
    </row>
    <row r="26" spans="1:11">
      <c r="A26" t="s">
        <v>96</v>
      </c>
      <c r="B26" t="s">
        <v>97</v>
      </c>
      <c r="C26" s="5">
        <v>55844.32</v>
      </c>
      <c r="D26" s="5">
        <v>70700</v>
      </c>
      <c r="E26" s="5" t="s">
        <v>98</v>
      </c>
      <c r="F26" s="5">
        <v>57000</v>
      </c>
      <c r="G26" s="5" t="s">
        <v>99</v>
      </c>
      <c r="H26" s="5"/>
      <c r="I26" s="5"/>
      <c r="J26" s="5"/>
      <c r="K26" s="5"/>
    </row>
    <row r="27" spans="1:11">
      <c r="A27" s="3" t="s">
        <v>100</v>
      </c>
      <c r="B27" s="3" t="s">
        <v>101</v>
      </c>
      <c r="C27" s="4">
        <v>623154.75</v>
      </c>
      <c r="D27" s="4">
        <v>480000</v>
      </c>
      <c r="E27" s="4" t="s">
        <v>102</v>
      </c>
      <c r="F27" s="4">
        <v>580000</v>
      </c>
      <c r="G27" s="4" t="s">
        <v>103</v>
      </c>
      <c r="H27" s="4">
        <v>600000</v>
      </c>
      <c r="I27" s="4" t="s">
        <v>104</v>
      </c>
      <c r="J27" s="4">
        <v>480000</v>
      </c>
      <c r="K27" s="4" t="s">
        <v>105</v>
      </c>
    </row>
    <row r="28" spans="1:11">
      <c r="A28" t="s">
        <v>106</v>
      </c>
      <c r="B28" t="s">
        <v>107</v>
      </c>
      <c r="C28" s="5">
        <v>143330.07999999999</v>
      </c>
      <c r="D28" s="5">
        <v>220000</v>
      </c>
      <c r="E28" s="5" t="s">
        <v>108</v>
      </c>
      <c r="F28" s="5">
        <v>320000</v>
      </c>
      <c r="G28" s="5" t="s">
        <v>109</v>
      </c>
      <c r="H28" s="5"/>
      <c r="I28" s="5"/>
      <c r="J28" s="5"/>
      <c r="K28" s="5"/>
    </row>
    <row r="29" spans="1:11">
      <c r="A29" s="3" t="s">
        <v>110</v>
      </c>
      <c r="B29" s="3" t="s">
        <v>111</v>
      </c>
      <c r="C29" s="4">
        <v>479824.67</v>
      </c>
      <c r="D29" s="4">
        <v>260000</v>
      </c>
      <c r="E29" s="4" t="s">
        <v>112</v>
      </c>
      <c r="F29" s="4">
        <v>260000</v>
      </c>
      <c r="G29" s="4" t="s">
        <v>21</v>
      </c>
      <c r="H29" s="4"/>
      <c r="I29" s="4"/>
      <c r="J29" s="4"/>
      <c r="K29" s="4"/>
    </row>
    <row r="30" spans="1:11">
      <c r="A30" t="s">
        <v>113</v>
      </c>
      <c r="B30" t="s">
        <v>114</v>
      </c>
      <c r="C30" s="5">
        <v>307937.05</v>
      </c>
      <c r="D30" s="5">
        <v>2300000</v>
      </c>
      <c r="E30" s="5" t="s">
        <v>115</v>
      </c>
      <c r="F30" s="5">
        <v>700000</v>
      </c>
      <c r="G30" s="5" t="s">
        <v>116</v>
      </c>
      <c r="H30" s="5">
        <v>1200000</v>
      </c>
      <c r="I30" s="5" t="s">
        <v>117</v>
      </c>
      <c r="J30" s="5">
        <v>2000000</v>
      </c>
      <c r="K30" s="5" t="s">
        <v>118</v>
      </c>
    </row>
    <row r="31" spans="1:11">
      <c r="A31" s="3" t="s">
        <v>119</v>
      </c>
      <c r="B31" s="3" t="s">
        <v>120</v>
      </c>
      <c r="C31" s="4">
        <v>59444.78</v>
      </c>
      <c r="D31" s="4">
        <v>2100000</v>
      </c>
      <c r="E31" s="4" t="s">
        <v>121</v>
      </c>
      <c r="F31" s="4">
        <v>500000</v>
      </c>
      <c r="G31" s="4" t="s">
        <v>122</v>
      </c>
      <c r="H31" s="4"/>
      <c r="I31" s="4"/>
      <c r="J31" s="4"/>
      <c r="K31" s="4"/>
    </row>
    <row r="32" spans="1:11">
      <c r="A32" t="s">
        <v>123</v>
      </c>
      <c r="B32" t="s">
        <v>124</v>
      </c>
      <c r="C32" s="5">
        <v>59444.78</v>
      </c>
      <c r="D32" s="5">
        <v>2100000</v>
      </c>
      <c r="E32" s="5" t="s">
        <v>121</v>
      </c>
      <c r="F32" s="5">
        <v>500000</v>
      </c>
      <c r="G32" s="5" t="s">
        <v>122</v>
      </c>
      <c r="H32" s="5"/>
      <c r="I32" s="5"/>
      <c r="J32" s="5"/>
      <c r="K32" s="5"/>
    </row>
    <row r="33" spans="1:11">
      <c r="A33" s="3" t="s">
        <v>125</v>
      </c>
      <c r="B33" s="3" t="s">
        <v>126</v>
      </c>
      <c r="C33" s="4">
        <v>248492.27</v>
      </c>
      <c r="D33" s="4">
        <v>200000</v>
      </c>
      <c r="E33" s="4" t="s">
        <v>127</v>
      </c>
      <c r="F33" s="4">
        <v>200000</v>
      </c>
      <c r="G33" s="4" t="s">
        <v>21</v>
      </c>
      <c r="H33" s="4">
        <v>1200000</v>
      </c>
      <c r="I33" s="4" t="s">
        <v>128</v>
      </c>
      <c r="J33" s="4">
        <v>2000000</v>
      </c>
      <c r="K33" s="4" t="s">
        <v>118</v>
      </c>
    </row>
    <row r="34" spans="1:11">
      <c r="A34" t="s">
        <v>129</v>
      </c>
      <c r="B34" t="s">
        <v>130</v>
      </c>
      <c r="C34" s="5">
        <v>142324.46</v>
      </c>
      <c r="D34" s="5">
        <v>200000</v>
      </c>
      <c r="E34" s="5" t="s">
        <v>131</v>
      </c>
      <c r="F34" s="5">
        <v>200000</v>
      </c>
      <c r="G34" s="5" t="s">
        <v>21</v>
      </c>
      <c r="H34" s="5"/>
      <c r="I34" s="5"/>
      <c r="J34" s="5"/>
      <c r="K34" s="5"/>
    </row>
    <row r="35" spans="1:11">
      <c r="A35" s="3"/>
      <c r="B35" s="3" t="s">
        <v>132</v>
      </c>
      <c r="C35" s="4">
        <v>110433514.01000001</v>
      </c>
      <c r="D35" s="4">
        <v>157505085</v>
      </c>
      <c r="E35" s="4" t="s">
        <v>133</v>
      </c>
      <c r="F35" s="4">
        <v>160376497</v>
      </c>
      <c r="G35" s="4" t="s">
        <v>134</v>
      </c>
      <c r="H35" s="4">
        <v>172028172</v>
      </c>
      <c r="I35" s="4" t="s">
        <v>135</v>
      </c>
      <c r="J35" s="4">
        <v>158268260</v>
      </c>
      <c r="K35" s="4" t="s">
        <v>136</v>
      </c>
    </row>
    <row r="36" spans="1:11">
      <c r="A36" t="s">
        <v>137</v>
      </c>
      <c r="B36" t="s">
        <v>138</v>
      </c>
      <c r="C36" s="5">
        <v>99989356.010000005</v>
      </c>
      <c r="D36" s="5">
        <v>130878562</v>
      </c>
      <c r="E36" s="5" t="s">
        <v>139</v>
      </c>
      <c r="F36" s="5">
        <v>137684697</v>
      </c>
      <c r="G36" s="5" t="s">
        <v>140</v>
      </c>
      <c r="H36" s="5">
        <v>132772172</v>
      </c>
      <c r="I36" s="5" t="s">
        <v>141</v>
      </c>
      <c r="J36" s="5">
        <v>131091260</v>
      </c>
      <c r="K36" s="5" t="s">
        <v>142</v>
      </c>
    </row>
    <row r="37" spans="1:11">
      <c r="A37" s="3" t="s">
        <v>143</v>
      </c>
      <c r="B37" s="3" t="s">
        <v>144</v>
      </c>
      <c r="C37" s="4">
        <v>35190769.509999998</v>
      </c>
      <c r="D37" s="4">
        <v>39336300</v>
      </c>
      <c r="E37" s="4" t="s">
        <v>145</v>
      </c>
      <c r="F37" s="4">
        <v>42301000</v>
      </c>
      <c r="G37" s="4" t="s">
        <v>146</v>
      </c>
      <c r="H37" s="4">
        <v>42748000</v>
      </c>
      <c r="I37" s="4" t="s">
        <v>147</v>
      </c>
      <c r="J37" s="4">
        <v>43239080</v>
      </c>
      <c r="K37" s="4" t="s">
        <v>148</v>
      </c>
    </row>
    <row r="38" spans="1:11">
      <c r="A38" t="s">
        <v>149</v>
      </c>
      <c r="B38" t="s">
        <v>150</v>
      </c>
      <c r="C38" s="5">
        <v>29225999.379999999</v>
      </c>
      <c r="D38" s="5">
        <v>31674248</v>
      </c>
      <c r="E38" s="5" t="s">
        <v>151</v>
      </c>
      <c r="F38" s="5">
        <v>34530000</v>
      </c>
      <c r="G38" s="5" t="s">
        <v>152</v>
      </c>
      <c r="H38" s="5"/>
      <c r="I38" s="5"/>
      <c r="J38" s="5"/>
      <c r="K38" s="5"/>
    </row>
    <row r="39" spans="1:11">
      <c r="A39" s="3" t="s">
        <v>153</v>
      </c>
      <c r="B39" s="3" t="s">
        <v>154</v>
      </c>
      <c r="C39" s="4">
        <v>922467.04</v>
      </c>
      <c r="D39" s="4">
        <v>2034200</v>
      </c>
      <c r="E39" s="4" t="s">
        <v>155</v>
      </c>
      <c r="F39" s="4">
        <v>2066000</v>
      </c>
      <c r="G39" s="4" t="s">
        <v>156</v>
      </c>
      <c r="H39" s="4"/>
      <c r="I39" s="4"/>
      <c r="J39" s="4"/>
      <c r="K39" s="4"/>
    </row>
    <row r="40" spans="1:11">
      <c r="A40" t="s">
        <v>157</v>
      </c>
      <c r="B40" t="s">
        <v>158</v>
      </c>
      <c r="C40" s="5">
        <v>5042303.09</v>
      </c>
      <c r="D40" s="5">
        <v>5627852</v>
      </c>
      <c r="E40" s="5" t="s">
        <v>159</v>
      </c>
      <c r="F40" s="5">
        <v>5705000</v>
      </c>
      <c r="G40" s="5" t="s">
        <v>160</v>
      </c>
      <c r="H40" s="5"/>
      <c r="I40" s="5"/>
      <c r="J40" s="5"/>
      <c r="K40" s="5"/>
    </row>
    <row r="41" spans="1:11">
      <c r="A41" s="3" t="s">
        <v>161</v>
      </c>
      <c r="B41" s="3" t="s">
        <v>162</v>
      </c>
      <c r="C41" s="4">
        <v>31703633.850000001</v>
      </c>
      <c r="D41" s="4">
        <v>46502260</v>
      </c>
      <c r="E41" s="4" t="s">
        <v>163</v>
      </c>
      <c r="F41" s="4">
        <v>49440997</v>
      </c>
      <c r="G41" s="4" t="s">
        <v>164</v>
      </c>
      <c r="H41" s="4">
        <v>46240172</v>
      </c>
      <c r="I41" s="4" t="s">
        <v>165</v>
      </c>
      <c r="J41" s="4">
        <v>44068180</v>
      </c>
      <c r="K41" s="4" t="s">
        <v>166</v>
      </c>
    </row>
    <row r="42" spans="1:11">
      <c r="A42" t="s">
        <v>167</v>
      </c>
      <c r="B42" t="s">
        <v>168</v>
      </c>
      <c r="C42" s="5">
        <v>1420746.98</v>
      </c>
      <c r="D42" s="5">
        <v>1835939</v>
      </c>
      <c r="E42" s="5" t="s">
        <v>169</v>
      </c>
      <c r="F42" s="5">
        <v>2027650</v>
      </c>
      <c r="G42" s="5" t="s">
        <v>170</v>
      </c>
      <c r="H42" s="5"/>
      <c r="I42" s="5"/>
      <c r="J42" s="5"/>
      <c r="K42" s="5"/>
    </row>
    <row r="43" spans="1:11">
      <c r="A43" s="3" t="s">
        <v>171</v>
      </c>
      <c r="B43" s="3" t="s">
        <v>172</v>
      </c>
      <c r="C43" s="4">
        <v>7170318.8399999999</v>
      </c>
      <c r="D43" s="4">
        <v>8757930</v>
      </c>
      <c r="E43" s="4" t="s">
        <v>173</v>
      </c>
      <c r="F43" s="4">
        <v>8918400</v>
      </c>
      <c r="G43" s="4" t="s">
        <v>174</v>
      </c>
      <c r="H43" s="4"/>
      <c r="I43" s="4"/>
      <c r="J43" s="4"/>
      <c r="K43" s="4"/>
    </row>
    <row r="44" spans="1:11">
      <c r="A44" t="s">
        <v>175</v>
      </c>
      <c r="B44" t="s">
        <v>176</v>
      </c>
      <c r="C44" s="5">
        <v>21224803.75</v>
      </c>
      <c r="D44" s="5">
        <v>33558241</v>
      </c>
      <c r="E44" s="5" t="s">
        <v>177</v>
      </c>
      <c r="F44" s="5">
        <v>36114247</v>
      </c>
      <c r="G44" s="5" t="s">
        <v>178</v>
      </c>
      <c r="H44" s="5"/>
      <c r="I44" s="5"/>
      <c r="J44" s="5"/>
      <c r="K44" s="5"/>
    </row>
    <row r="45" spans="1:11">
      <c r="A45" s="3" t="s">
        <v>179</v>
      </c>
      <c r="B45" s="3" t="s">
        <v>180</v>
      </c>
      <c r="C45" s="4">
        <v>28650.65</v>
      </c>
      <c r="D45" s="4">
        <v>244500</v>
      </c>
      <c r="E45" s="4" t="s">
        <v>181</v>
      </c>
      <c r="F45" s="4">
        <v>262200</v>
      </c>
      <c r="G45" s="4" t="s">
        <v>182</v>
      </c>
      <c r="H45" s="4"/>
      <c r="I45" s="4"/>
      <c r="J45" s="4"/>
      <c r="K45" s="4"/>
    </row>
    <row r="46" spans="1:11">
      <c r="A46" t="s">
        <v>183</v>
      </c>
      <c r="B46" t="s">
        <v>184</v>
      </c>
      <c r="C46" s="5">
        <v>1859113.63</v>
      </c>
      <c r="D46" s="5">
        <v>2105650</v>
      </c>
      <c r="E46" s="5" t="s">
        <v>185</v>
      </c>
      <c r="F46" s="5">
        <v>2118500</v>
      </c>
      <c r="G46" s="5" t="s">
        <v>186</v>
      </c>
      <c r="H46" s="5"/>
      <c r="I46" s="5"/>
      <c r="J46" s="5"/>
      <c r="K46" s="5"/>
    </row>
    <row r="47" spans="1:11">
      <c r="A47" s="3" t="s">
        <v>187</v>
      </c>
      <c r="B47" s="3" t="s">
        <v>188</v>
      </c>
      <c r="C47" s="4">
        <v>750863.48</v>
      </c>
      <c r="D47" s="4">
        <v>934002</v>
      </c>
      <c r="E47" s="4" t="s">
        <v>189</v>
      </c>
      <c r="F47" s="4">
        <v>913700</v>
      </c>
      <c r="G47" s="4" t="s">
        <v>190</v>
      </c>
      <c r="H47" s="4">
        <v>924000</v>
      </c>
      <c r="I47" s="4" t="s">
        <v>191</v>
      </c>
      <c r="J47" s="4">
        <v>924000</v>
      </c>
      <c r="K47" s="4" t="s">
        <v>21</v>
      </c>
    </row>
    <row r="48" spans="1:11">
      <c r="A48" t="s">
        <v>192</v>
      </c>
      <c r="B48" t="s">
        <v>193</v>
      </c>
      <c r="C48" s="5">
        <v>18398.72</v>
      </c>
      <c r="D48" s="5">
        <v>20000</v>
      </c>
      <c r="E48" s="5" t="s">
        <v>194</v>
      </c>
      <c r="F48" s="5"/>
      <c r="G48" s="5"/>
      <c r="H48" s="5"/>
      <c r="I48" s="5"/>
      <c r="J48" s="5"/>
      <c r="K48" s="5"/>
    </row>
    <row r="49" spans="1:11">
      <c r="A49" s="3" t="s">
        <v>195</v>
      </c>
      <c r="B49" s="3" t="s">
        <v>196</v>
      </c>
      <c r="C49" s="4">
        <v>732464.76</v>
      </c>
      <c r="D49" s="4">
        <v>914002</v>
      </c>
      <c r="E49" s="4" t="s">
        <v>197</v>
      </c>
      <c r="F49" s="4">
        <v>913700</v>
      </c>
      <c r="G49" s="4" t="s">
        <v>198</v>
      </c>
      <c r="H49" s="4"/>
      <c r="I49" s="4"/>
      <c r="J49" s="4"/>
      <c r="K49" s="4"/>
    </row>
    <row r="50" spans="1:11">
      <c r="A50" t="s">
        <v>199</v>
      </c>
      <c r="B50" t="s">
        <v>200</v>
      </c>
      <c r="C50" s="5">
        <v>63108.160000000003</v>
      </c>
      <c r="D50" s="5">
        <v>616000</v>
      </c>
      <c r="E50" s="5" t="s">
        <v>201</v>
      </c>
      <c r="F50" s="5">
        <v>2700000</v>
      </c>
      <c r="G50" s="5" t="s">
        <v>202</v>
      </c>
      <c r="H50" s="5">
        <v>1600000</v>
      </c>
      <c r="I50" s="5" t="s">
        <v>203</v>
      </c>
      <c r="J50" s="5">
        <v>1600000</v>
      </c>
      <c r="K50" s="5" t="s">
        <v>21</v>
      </c>
    </row>
    <row r="51" spans="1:11">
      <c r="A51" s="3" t="s">
        <v>204</v>
      </c>
      <c r="B51" s="3" t="s">
        <v>205</v>
      </c>
      <c r="C51" s="4"/>
      <c r="D51" s="4">
        <v>580000</v>
      </c>
      <c r="E51" s="4"/>
      <c r="F51" s="4">
        <v>2050000</v>
      </c>
      <c r="G51" s="4" t="s">
        <v>206</v>
      </c>
      <c r="H51" s="4"/>
      <c r="I51" s="4"/>
      <c r="J51" s="4"/>
      <c r="K51" s="4"/>
    </row>
    <row r="52" spans="1:11">
      <c r="A52" t="s">
        <v>207</v>
      </c>
      <c r="B52" t="s">
        <v>208</v>
      </c>
      <c r="C52" s="5">
        <v>63108.160000000003</v>
      </c>
      <c r="D52" s="5">
        <v>36000</v>
      </c>
      <c r="E52" s="5" t="s">
        <v>209</v>
      </c>
      <c r="F52" s="5">
        <v>650000</v>
      </c>
      <c r="G52" s="5" t="s">
        <v>121</v>
      </c>
      <c r="H52" s="5"/>
      <c r="I52" s="5"/>
      <c r="J52" s="5"/>
      <c r="K52" s="5"/>
    </row>
    <row r="53" spans="1:11">
      <c r="A53" s="3" t="s">
        <v>210</v>
      </c>
      <c r="B53" s="3" t="s">
        <v>211</v>
      </c>
      <c r="C53" s="4"/>
      <c r="D53" s="4">
        <v>1039000</v>
      </c>
      <c r="E53" s="4"/>
      <c r="F53" s="4">
        <v>929000</v>
      </c>
      <c r="G53" s="4" t="s">
        <v>212</v>
      </c>
      <c r="H53" s="4">
        <v>55000</v>
      </c>
      <c r="I53" s="4" t="s">
        <v>213</v>
      </c>
      <c r="J53" s="4">
        <v>55000</v>
      </c>
      <c r="K53" s="4" t="s">
        <v>21</v>
      </c>
    </row>
    <row r="54" spans="1:11">
      <c r="A54" t="s">
        <v>214</v>
      </c>
      <c r="B54" t="s">
        <v>215</v>
      </c>
      <c r="C54" s="5"/>
      <c r="D54" s="5">
        <v>5000</v>
      </c>
      <c r="E54" s="5"/>
      <c r="F54" s="5">
        <v>5000</v>
      </c>
      <c r="G54" s="5" t="s">
        <v>21</v>
      </c>
      <c r="H54" s="5"/>
      <c r="I54" s="5"/>
      <c r="J54" s="5"/>
      <c r="K54" s="5"/>
    </row>
    <row r="55" spans="1:11">
      <c r="A55" s="3" t="s">
        <v>216</v>
      </c>
      <c r="B55" s="3" t="s">
        <v>217</v>
      </c>
      <c r="C55" s="4"/>
      <c r="D55" s="4">
        <v>40000</v>
      </c>
      <c r="E55" s="4"/>
      <c r="F55" s="4">
        <v>50000</v>
      </c>
      <c r="G55" s="4" t="s">
        <v>218</v>
      </c>
      <c r="H55" s="4"/>
      <c r="I55" s="4"/>
      <c r="J55" s="4"/>
      <c r="K55" s="4"/>
    </row>
    <row r="56" spans="1:11">
      <c r="A56" t="s">
        <v>219</v>
      </c>
      <c r="B56" t="s">
        <v>220</v>
      </c>
      <c r="C56" s="5"/>
      <c r="D56" s="5">
        <v>424000</v>
      </c>
      <c r="E56" s="5"/>
      <c r="F56" s="5">
        <v>424000</v>
      </c>
      <c r="G56" s="5" t="s">
        <v>21</v>
      </c>
      <c r="H56" s="5"/>
      <c r="I56" s="5"/>
      <c r="J56" s="5"/>
      <c r="K56" s="5"/>
    </row>
    <row r="57" spans="1:11">
      <c r="A57" s="3" t="s">
        <v>221</v>
      </c>
      <c r="B57" s="3" t="s">
        <v>53</v>
      </c>
      <c r="C57" s="4"/>
      <c r="D57" s="4">
        <v>570000</v>
      </c>
      <c r="E57" s="4"/>
      <c r="F57" s="4">
        <v>450000</v>
      </c>
      <c r="G57" s="4" t="s">
        <v>54</v>
      </c>
      <c r="H57" s="4"/>
      <c r="I57" s="4"/>
      <c r="J57" s="4"/>
      <c r="K57" s="4"/>
    </row>
    <row r="58" spans="1:11">
      <c r="A58" t="s">
        <v>222</v>
      </c>
      <c r="B58" t="s">
        <v>223</v>
      </c>
      <c r="C58" s="5">
        <v>7677253.1500000004</v>
      </c>
      <c r="D58" s="5">
        <v>9141000</v>
      </c>
      <c r="E58" s="5" t="s">
        <v>224</v>
      </c>
      <c r="F58" s="5">
        <v>10010000</v>
      </c>
      <c r="G58" s="5" t="s">
        <v>225</v>
      </c>
      <c r="H58" s="5">
        <v>10000000</v>
      </c>
      <c r="I58" s="5" t="s">
        <v>226</v>
      </c>
      <c r="J58" s="5">
        <v>10000000</v>
      </c>
      <c r="K58" s="5" t="s">
        <v>21</v>
      </c>
    </row>
    <row r="59" spans="1:11">
      <c r="A59" s="3" t="s">
        <v>227</v>
      </c>
      <c r="B59" s="3" t="s">
        <v>228</v>
      </c>
      <c r="C59" s="4">
        <v>7677253.1500000004</v>
      </c>
      <c r="D59" s="4">
        <v>9141000</v>
      </c>
      <c r="E59" s="4" t="s">
        <v>224</v>
      </c>
      <c r="F59" s="4">
        <v>10010000</v>
      </c>
      <c r="G59" s="4" t="s">
        <v>225</v>
      </c>
      <c r="H59" s="4"/>
      <c r="I59" s="4"/>
      <c r="J59" s="4"/>
      <c r="K59" s="4"/>
    </row>
    <row r="60" spans="1:11">
      <c r="A60" t="s">
        <v>229</v>
      </c>
      <c r="B60" t="s">
        <v>230</v>
      </c>
      <c r="C60" s="5">
        <v>24603727.859999999</v>
      </c>
      <c r="D60" s="5">
        <v>33310000</v>
      </c>
      <c r="E60" s="5" t="s">
        <v>231</v>
      </c>
      <c r="F60" s="5">
        <v>31390000</v>
      </c>
      <c r="G60" s="5" t="s">
        <v>232</v>
      </c>
      <c r="H60" s="5">
        <v>31205000</v>
      </c>
      <c r="I60" s="5" t="s">
        <v>233</v>
      </c>
      <c r="J60" s="5">
        <v>31205000</v>
      </c>
      <c r="K60" s="5" t="s">
        <v>21</v>
      </c>
    </row>
    <row r="61" spans="1:11">
      <c r="A61" s="3" t="s">
        <v>234</v>
      </c>
      <c r="B61" s="3" t="s">
        <v>235</v>
      </c>
      <c r="C61" s="4">
        <v>19714998.34</v>
      </c>
      <c r="D61" s="4">
        <v>22120000</v>
      </c>
      <c r="E61" s="4" t="s">
        <v>236</v>
      </c>
      <c r="F61" s="4">
        <v>22695000</v>
      </c>
      <c r="G61" s="4" t="s">
        <v>237</v>
      </c>
      <c r="H61" s="4"/>
      <c r="I61" s="4"/>
      <c r="J61" s="4"/>
      <c r="K61" s="4"/>
    </row>
    <row r="62" spans="1:11">
      <c r="A62" t="s">
        <v>238</v>
      </c>
      <c r="B62" t="s">
        <v>239</v>
      </c>
      <c r="C62" s="5">
        <v>1202400</v>
      </c>
      <c r="D62" s="5">
        <v>1530000</v>
      </c>
      <c r="E62" s="5" t="s">
        <v>240</v>
      </c>
      <c r="F62" s="5">
        <v>3025000</v>
      </c>
      <c r="G62" s="5" t="s">
        <v>241</v>
      </c>
      <c r="H62" s="5"/>
      <c r="I62" s="5"/>
      <c r="J62" s="5"/>
      <c r="K62" s="5"/>
    </row>
    <row r="63" spans="1:11">
      <c r="A63" s="3" t="s">
        <v>242</v>
      </c>
      <c r="B63" s="3" t="s">
        <v>243</v>
      </c>
      <c r="C63" s="4">
        <v>95687.58</v>
      </c>
      <c r="D63" s="4">
        <v>190000</v>
      </c>
      <c r="E63" s="4" t="s">
        <v>244</v>
      </c>
      <c r="F63" s="4">
        <v>190000</v>
      </c>
      <c r="G63" s="4" t="s">
        <v>21</v>
      </c>
      <c r="H63" s="4"/>
      <c r="I63" s="4"/>
      <c r="J63" s="4"/>
      <c r="K63" s="4"/>
    </row>
    <row r="64" spans="1:11">
      <c r="A64" t="s">
        <v>245</v>
      </c>
      <c r="B64" t="s">
        <v>246</v>
      </c>
      <c r="C64" s="5">
        <v>3590641.94</v>
      </c>
      <c r="D64" s="5">
        <v>9470000</v>
      </c>
      <c r="E64" s="5" t="s">
        <v>247</v>
      </c>
      <c r="F64" s="5">
        <v>5480000</v>
      </c>
      <c r="G64" s="5" t="s">
        <v>248</v>
      </c>
      <c r="H64" s="5"/>
      <c r="I64" s="5"/>
      <c r="J64" s="5"/>
      <c r="K64" s="5"/>
    </row>
    <row r="65" spans="1:11">
      <c r="A65" s="3" t="s">
        <v>249</v>
      </c>
      <c r="B65" s="3" t="s">
        <v>250</v>
      </c>
      <c r="C65" s="4">
        <v>19346137.23</v>
      </c>
      <c r="D65" s="4">
        <v>30818500</v>
      </c>
      <c r="E65" s="4" t="s">
        <v>251</v>
      </c>
      <c r="F65" s="4">
        <v>37691800</v>
      </c>
      <c r="G65" s="4" t="s">
        <v>252</v>
      </c>
      <c r="H65" s="4">
        <v>44256000</v>
      </c>
      <c r="I65" s="4" t="s">
        <v>253</v>
      </c>
      <c r="J65" s="4">
        <v>27177000</v>
      </c>
      <c r="K65" s="4" t="s">
        <v>254</v>
      </c>
    </row>
    <row r="66" spans="1:11">
      <c r="A66" t="s">
        <v>255</v>
      </c>
      <c r="B66" t="s">
        <v>256</v>
      </c>
      <c r="C66" s="5">
        <v>3192641.5</v>
      </c>
      <c r="D66" s="5">
        <v>14366850</v>
      </c>
      <c r="E66" s="5" t="s">
        <v>257</v>
      </c>
      <c r="F66" s="5">
        <v>12307500</v>
      </c>
      <c r="G66" s="5" t="s">
        <v>258</v>
      </c>
      <c r="H66" s="5">
        <v>2900000</v>
      </c>
      <c r="I66" s="5" t="s">
        <v>259</v>
      </c>
      <c r="J66" s="5">
        <v>3400000</v>
      </c>
      <c r="K66" s="5" t="s">
        <v>260</v>
      </c>
    </row>
    <row r="67" spans="1:11">
      <c r="A67" s="3" t="s">
        <v>261</v>
      </c>
      <c r="B67" s="3" t="s">
        <v>262</v>
      </c>
      <c r="C67" s="4">
        <v>1257662</v>
      </c>
      <c r="D67" s="4">
        <v>5500000</v>
      </c>
      <c r="E67" s="4" t="s">
        <v>263</v>
      </c>
      <c r="F67" s="4">
        <v>5300000</v>
      </c>
      <c r="G67" s="4" t="s">
        <v>264</v>
      </c>
      <c r="H67" s="4"/>
      <c r="I67" s="4"/>
      <c r="J67" s="4"/>
      <c r="K67" s="4"/>
    </row>
    <row r="68" spans="1:11">
      <c r="A68" t="s">
        <v>265</v>
      </c>
      <c r="B68" t="s">
        <v>266</v>
      </c>
      <c r="C68" s="5">
        <v>1934979.5</v>
      </c>
      <c r="D68" s="5">
        <v>8866850</v>
      </c>
      <c r="E68" s="5" t="s">
        <v>267</v>
      </c>
      <c r="F68" s="5">
        <v>7007500</v>
      </c>
      <c r="G68" s="5" t="s">
        <v>268</v>
      </c>
      <c r="H68" s="5"/>
      <c r="I68" s="5"/>
      <c r="J68" s="5"/>
      <c r="K68" s="5"/>
    </row>
    <row r="69" spans="1:11">
      <c r="A69" s="3" t="s">
        <v>269</v>
      </c>
      <c r="B69" s="3" t="s">
        <v>270</v>
      </c>
      <c r="C69" s="4">
        <v>8635280.5099999998</v>
      </c>
      <c r="D69" s="4">
        <v>9266650</v>
      </c>
      <c r="E69" s="4" t="s">
        <v>271</v>
      </c>
      <c r="F69" s="4">
        <v>11399300</v>
      </c>
      <c r="G69" s="4" t="s">
        <v>272</v>
      </c>
      <c r="H69" s="4">
        <v>11286000</v>
      </c>
      <c r="I69" s="4" t="s">
        <v>273</v>
      </c>
      <c r="J69" s="4">
        <v>9907000</v>
      </c>
      <c r="K69" s="4" t="s">
        <v>274</v>
      </c>
    </row>
    <row r="70" spans="1:11">
      <c r="A70" t="s">
        <v>275</v>
      </c>
      <c r="B70" t="s">
        <v>276</v>
      </c>
      <c r="C70" s="5">
        <v>6461884.7599999998</v>
      </c>
      <c r="D70" s="5">
        <v>4910000</v>
      </c>
      <c r="E70" s="5" t="s">
        <v>277</v>
      </c>
      <c r="F70" s="5">
        <v>5500000</v>
      </c>
      <c r="G70" s="5" t="s">
        <v>278</v>
      </c>
      <c r="H70" s="5"/>
      <c r="I70" s="5"/>
      <c r="J70" s="5"/>
      <c r="K70" s="5"/>
    </row>
    <row r="71" spans="1:11">
      <c r="A71" s="3" t="s">
        <v>279</v>
      </c>
      <c r="B71" s="3" t="s">
        <v>280</v>
      </c>
      <c r="C71" s="4">
        <v>1703571.79</v>
      </c>
      <c r="D71" s="4">
        <v>2978300</v>
      </c>
      <c r="E71" s="4" t="s">
        <v>281</v>
      </c>
      <c r="F71" s="4">
        <v>2903300</v>
      </c>
      <c r="G71" s="4" t="s">
        <v>282</v>
      </c>
      <c r="H71" s="4"/>
      <c r="I71" s="4"/>
      <c r="J71" s="4"/>
      <c r="K71" s="4"/>
    </row>
    <row r="72" spans="1:11">
      <c r="A72" t="s">
        <v>283</v>
      </c>
      <c r="B72" t="s">
        <v>284</v>
      </c>
      <c r="C72" s="5"/>
      <c r="D72" s="5">
        <v>140000</v>
      </c>
      <c r="E72" s="5"/>
      <c r="F72" s="5">
        <v>1950000</v>
      </c>
      <c r="G72" s="5" t="s">
        <v>121</v>
      </c>
      <c r="H72" s="5"/>
      <c r="I72" s="5"/>
      <c r="J72" s="5"/>
      <c r="K72" s="5"/>
    </row>
    <row r="73" spans="1:11">
      <c r="A73" s="3" t="s">
        <v>285</v>
      </c>
      <c r="B73" s="3" t="s">
        <v>286</v>
      </c>
      <c r="C73" s="4">
        <v>256402.53</v>
      </c>
      <c r="D73" s="4">
        <v>313350</v>
      </c>
      <c r="E73" s="4" t="s">
        <v>287</v>
      </c>
      <c r="F73" s="4">
        <v>323000</v>
      </c>
      <c r="G73" s="4" t="s">
        <v>288</v>
      </c>
      <c r="H73" s="4"/>
      <c r="I73" s="4"/>
      <c r="J73" s="4"/>
      <c r="K73" s="4"/>
    </row>
    <row r="74" spans="1:11">
      <c r="A74" t="s">
        <v>289</v>
      </c>
      <c r="B74" t="s">
        <v>290</v>
      </c>
      <c r="C74" s="5">
        <v>213421.43</v>
      </c>
      <c r="D74" s="5">
        <v>925000</v>
      </c>
      <c r="E74" s="5" t="s">
        <v>291</v>
      </c>
      <c r="F74" s="5">
        <v>723000</v>
      </c>
      <c r="G74" s="5" t="s">
        <v>292</v>
      </c>
      <c r="H74" s="5"/>
      <c r="I74" s="5"/>
      <c r="J74" s="5"/>
      <c r="K74" s="5"/>
    </row>
    <row r="75" spans="1:11">
      <c r="A75" s="3" t="s">
        <v>293</v>
      </c>
      <c r="B75" s="3" t="s">
        <v>294</v>
      </c>
      <c r="C75" s="4"/>
      <c r="D75" s="4">
        <v>10000</v>
      </c>
      <c r="E75" s="4"/>
      <c r="F75" s="4">
        <v>10000</v>
      </c>
      <c r="G75" s="4" t="s">
        <v>21</v>
      </c>
      <c r="H75" s="4">
        <v>10000</v>
      </c>
      <c r="I75" s="4" t="s">
        <v>21</v>
      </c>
      <c r="J75" s="4">
        <v>10000</v>
      </c>
      <c r="K75" s="4" t="s">
        <v>21</v>
      </c>
    </row>
    <row r="76" spans="1:11">
      <c r="A76" t="s">
        <v>295</v>
      </c>
      <c r="B76" t="s">
        <v>296</v>
      </c>
      <c r="C76" s="5"/>
      <c r="D76" s="5">
        <v>10000</v>
      </c>
      <c r="E76" s="5"/>
      <c r="F76" s="5">
        <v>10000</v>
      </c>
      <c r="G76" s="5" t="s">
        <v>21</v>
      </c>
      <c r="H76" s="5"/>
      <c r="I76" s="5"/>
      <c r="J76" s="5"/>
      <c r="K76" s="5"/>
    </row>
    <row r="77" spans="1:11">
      <c r="A77" s="3" t="s">
        <v>297</v>
      </c>
      <c r="B77" s="3" t="s">
        <v>298</v>
      </c>
      <c r="C77" s="4">
        <v>7518215.2199999997</v>
      </c>
      <c r="D77" s="4">
        <v>7175000</v>
      </c>
      <c r="E77" s="4" t="s">
        <v>299</v>
      </c>
      <c r="F77" s="4">
        <v>13975000</v>
      </c>
      <c r="G77" s="4" t="s">
        <v>300</v>
      </c>
      <c r="H77" s="4">
        <v>30060000</v>
      </c>
      <c r="I77" s="4" t="s">
        <v>301</v>
      </c>
      <c r="J77" s="4">
        <v>13860000</v>
      </c>
      <c r="K77" s="4" t="s">
        <v>302</v>
      </c>
    </row>
    <row r="78" spans="1:11">
      <c r="A78" t="s">
        <v>303</v>
      </c>
      <c r="B78" t="s">
        <v>304</v>
      </c>
      <c r="C78" s="5">
        <v>7479426.1200000001</v>
      </c>
      <c r="D78" s="5">
        <v>7125000</v>
      </c>
      <c r="E78" s="5" t="s">
        <v>305</v>
      </c>
      <c r="F78" s="5">
        <v>13925000</v>
      </c>
      <c r="G78" s="5" t="s">
        <v>306</v>
      </c>
      <c r="H78" s="5"/>
      <c r="I78" s="5"/>
      <c r="J78" s="5"/>
      <c r="K78" s="5"/>
    </row>
    <row r="79" spans="1:11">
      <c r="A79" s="3" t="s">
        <v>307</v>
      </c>
      <c r="B79" s="3" t="s">
        <v>308</v>
      </c>
      <c r="C79" s="4">
        <v>38789.1</v>
      </c>
      <c r="D79" s="4">
        <v>50000</v>
      </c>
      <c r="E79" s="4" t="s">
        <v>309</v>
      </c>
      <c r="F79" s="4">
        <v>50000</v>
      </c>
      <c r="G79" s="4" t="s">
        <v>21</v>
      </c>
      <c r="H79" s="4"/>
      <c r="I79" s="4"/>
      <c r="J79" s="4"/>
      <c r="K79" s="4"/>
    </row>
    <row r="80" spans="1:11">
      <c r="B80" t="s">
        <v>310</v>
      </c>
      <c r="C80" s="5">
        <v>119335493.23999999</v>
      </c>
      <c r="D80" s="5">
        <v>161697062</v>
      </c>
      <c r="E80" s="5" t="s">
        <v>311</v>
      </c>
      <c r="F80" s="5">
        <v>175376497</v>
      </c>
      <c r="G80" s="5" t="s">
        <v>312</v>
      </c>
      <c r="H80" s="5">
        <v>177028172</v>
      </c>
      <c r="I80" s="5" t="s">
        <v>313</v>
      </c>
      <c r="J80" s="5">
        <v>158268260</v>
      </c>
      <c r="K80" s="5" t="s">
        <v>314</v>
      </c>
    </row>
    <row r="81" spans="1:11">
      <c r="A81" s="3"/>
      <c r="B81" s="3" t="s">
        <v>315</v>
      </c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t="s">
        <v>316</v>
      </c>
      <c r="B82" t="s">
        <v>317</v>
      </c>
      <c r="C82" s="5">
        <v>338612.51</v>
      </c>
      <c r="D82" s="5">
        <v>150000</v>
      </c>
      <c r="E82" s="5" t="s">
        <v>318</v>
      </c>
      <c r="F82" s="5"/>
      <c r="G82" s="5"/>
      <c r="H82" s="5"/>
      <c r="I82" s="5"/>
      <c r="J82" s="5"/>
      <c r="K82" s="5"/>
    </row>
    <row r="83" spans="1:11">
      <c r="A83" s="3" t="s">
        <v>319</v>
      </c>
      <c r="B83" s="3" t="s">
        <v>320</v>
      </c>
      <c r="C83" s="4">
        <v>338612.51</v>
      </c>
      <c r="D83" s="4">
        <v>150000</v>
      </c>
      <c r="E83" s="4" t="s">
        <v>318</v>
      </c>
      <c r="F83" s="4"/>
      <c r="G83" s="4"/>
      <c r="H83" s="4"/>
      <c r="I83" s="4"/>
      <c r="J83" s="4"/>
      <c r="K83" s="4"/>
    </row>
    <row r="84" spans="1:11">
      <c r="A84" t="s">
        <v>321</v>
      </c>
      <c r="B84" t="s">
        <v>322</v>
      </c>
      <c r="C84" s="5">
        <v>338612.51</v>
      </c>
      <c r="D84" s="5">
        <v>150000</v>
      </c>
      <c r="E84" s="5" t="s">
        <v>318</v>
      </c>
      <c r="F84" s="5"/>
      <c r="G84" s="5"/>
      <c r="H84" s="5"/>
      <c r="I84" s="5"/>
      <c r="J84" s="5"/>
      <c r="K84" s="5"/>
    </row>
    <row r="85" spans="1:11">
      <c r="A85" s="3"/>
      <c r="B85" s="3" t="s">
        <v>323</v>
      </c>
      <c r="C85" s="4">
        <v>338612.51</v>
      </c>
      <c r="D85" s="4">
        <v>150000</v>
      </c>
      <c r="E85" s="4" t="s">
        <v>318</v>
      </c>
      <c r="F85" s="4"/>
      <c r="G85" s="4"/>
      <c r="H85" s="4"/>
      <c r="I85" s="4"/>
      <c r="J85" s="4"/>
      <c r="K85" s="4"/>
    </row>
    <row r="86" spans="1:11">
      <c r="B86" t="s">
        <v>324</v>
      </c>
      <c r="C86" s="5">
        <v>110433514.01000001</v>
      </c>
      <c r="D86" s="5">
        <v>157505085</v>
      </c>
      <c r="E86" s="5" t="s">
        <v>133</v>
      </c>
      <c r="F86" s="5">
        <v>160376497</v>
      </c>
      <c r="G86" s="5" t="s">
        <v>134</v>
      </c>
      <c r="H86" s="5">
        <v>172028172</v>
      </c>
      <c r="I86" s="5" t="s">
        <v>135</v>
      </c>
      <c r="J86" s="5">
        <v>158268260</v>
      </c>
      <c r="K86" s="5" t="s">
        <v>136</v>
      </c>
    </row>
    <row r="87" spans="1:11">
      <c r="A87" s="3"/>
      <c r="B87" s="3" t="s">
        <v>325</v>
      </c>
      <c r="C87" s="4">
        <v>119674105.75</v>
      </c>
      <c r="D87" s="4">
        <v>161847062</v>
      </c>
      <c r="E87" s="4" t="s">
        <v>326</v>
      </c>
      <c r="F87" s="4">
        <v>175376497</v>
      </c>
      <c r="G87" s="4" t="s">
        <v>327</v>
      </c>
      <c r="H87" s="4">
        <v>177028172</v>
      </c>
      <c r="I87" s="4" t="s">
        <v>313</v>
      </c>
      <c r="J87" s="4">
        <v>158268260</v>
      </c>
      <c r="K87" s="4" t="s">
        <v>314</v>
      </c>
    </row>
    <row r="88" spans="1:11">
      <c r="B88" t="s">
        <v>328</v>
      </c>
      <c r="C88" s="5">
        <v>-9240591.7400000002</v>
      </c>
      <c r="D88" s="5">
        <v>-4341977</v>
      </c>
      <c r="E88" s="5" t="s">
        <v>329</v>
      </c>
      <c r="F88" s="5">
        <v>-15000000</v>
      </c>
      <c r="G88" s="5" t="s">
        <v>330</v>
      </c>
      <c r="H88" s="5">
        <v>-5000000</v>
      </c>
      <c r="I88" s="5" t="s">
        <v>331</v>
      </c>
      <c r="J88" s="5"/>
      <c r="K88" s="5"/>
    </row>
    <row r="89" spans="1:1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Razvojni programi 2019.-2021.</vt:lpstr>
      <vt:lpstr>Posebni dio</vt:lpstr>
      <vt:lpstr>Opći dio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mdikic</cp:lastModifiedBy>
  <dcterms:created xsi:type="dcterms:W3CDTF">2019-08-02T07:42:01Z</dcterms:created>
  <dcterms:modified xsi:type="dcterms:W3CDTF">2019-08-02T08:08:37Z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